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Sheet1!$A$4:$Q$109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<sst xmlns="http://schemas.openxmlformats.org/spreadsheetml/2006/main" count="937" uniqueCount="327">
  <si>
    <t>鄂州市临空经济区公益性岗位人员岗位补贴发放表（2022年6月）</t>
  </si>
  <si>
    <t>填报单位：市临空经济区组织人事局                                                                  发放月份：2022年6月</t>
  </si>
  <si>
    <t>序号</t>
  </si>
  <si>
    <t>人员编号</t>
  </si>
  <si>
    <t>乡镇</t>
  </si>
  <si>
    <t>村</t>
  </si>
  <si>
    <t>人员
身份性质</t>
  </si>
  <si>
    <t>姓名</t>
  </si>
  <si>
    <t>性别</t>
  </si>
  <si>
    <t>上岗时间</t>
  </si>
  <si>
    <t>到期时间</t>
  </si>
  <si>
    <t>卡号</t>
  </si>
  <si>
    <t>开户银行</t>
  </si>
  <si>
    <t>岗位补
贴（元）</t>
  </si>
  <si>
    <t>社保缴费月标准</t>
  </si>
  <si>
    <t>6月应发</t>
  </si>
  <si>
    <t>备注</t>
  </si>
  <si>
    <t>缴费标准</t>
  </si>
  <si>
    <t>单位部分</t>
  </si>
  <si>
    <t>个人部分</t>
  </si>
  <si>
    <t>杨叶镇</t>
  </si>
  <si>
    <t>杨叶村</t>
  </si>
  <si>
    <t>区服务类
(退役军人）</t>
  </si>
  <si>
    <t>王平</t>
  </si>
  <si>
    <t>男</t>
  </si>
  <si>
    <t>2019.7.1</t>
  </si>
  <si>
    <t>2022.6.31</t>
  </si>
  <si>
    <t>6224121148186175</t>
  </si>
  <si>
    <t>农商银行杨叶支行</t>
  </si>
  <si>
    <t>古塘村</t>
  </si>
  <si>
    <t>曹中山</t>
  </si>
  <si>
    <t>2019.10.1</t>
  </si>
  <si>
    <t>2022.9.30</t>
  </si>
  <si>
    <t>81010000340332485</t>
  </si>
  <si>
    <t>三浃村</t>
  </si>
  <si>
    <t>苏国庆</t>
  </si>
  <si>
    <t>6224120076959108</t>
  </si>
  <si>
    <t>新庙镇</t>
  </si>
  <si>
    <t>茅草村</t>
  </si>
  <si>
    <t>劳动保障员</t>
  </si>
  <si>
    <t>陈婷</t>
  </si>
  <si>
    <t xml:space="preserve"> 女</t>
  </si>
  <si>
    <t>2019.12.1</t>
  </si>
  <si>
    <t>2022.11.30</t>
  </si>
  <si>
    <t>6210134094564515</t>
  </si>
  <si>
    <t>农商银行城东支行</t>
  </si>
  <si>
    <t xml:space="preserve">镇政府 </t>
  </si>
  <si>
    <t>区管理类</t>
  </si>
  <si>
    <t>袁全</t>
  </si>
  <si>
    <t>女</t>
  </si>
  <si>
    <t>6224121199730335</t>
  </si>
  <si>
    <t>沙窝乡</t>
  </si>
  <si>
    <t>胡桥村</t>
  </si>
  <si>
    <t>区服务类</t>
  </si>
  <si>
    <t>邱芳</t>
  </si>
  <si>
    <t>6224121208442237</t>
  </si>
  <si>
    <t>农商银行沙窝支行</t>
  </si>
  <si>
    <t>保团村</t>
  </si>
  <si>
    <t>邵小林</t>
  </si>
  <si>
    <t>2020.1.1</t>
  </si>
  <si>
    <t>2022.12.31</t>
  </si>
  <si>
    <t>6210135642400318</t>
  </si>
  <si>
    <t>赵寨村</t>
  </si>
  <si>
    <t>赵爱明</t>
  </si>
  <si>
    <t>81010000615156191</t>
  </si>
  <si>
    <t>燕矶镇</t>
  </si>
  <si>
    <t>青山村</t>
  </si>
  <si>
    <t>吴青青</t>
  </si>
  <si>
    <t>2020.6.1</t>
  </si>
  <si>
    <t>2023.5.31</t>
  </si>
  <si>
    <t>6210134942828419</t>
  </si>
  <si>
    <t>农商银行燕矶支行</t>
  </si>
  <si>
    <t>缴纳灵活就业社保</t>
  </si>
  <si>
    <t>走马村</t>
  </si>
  <si>
    <t>郭欢</t>
  </si>
  <si>
    <t>6224121199602765</t>
  </si>
  <si>
    <t>纯渔队</t>
  </si>
  <si>
    <t>苏颖</t>
  </si>
  <si>
    <t>6224121208428970</t>
  </si>
  <si>
    <t>农商银行凤凰支行</t>
  </si>
  <si>
    <t>平石村</t>
  </si>
  <si>
    <t>胡如四</t>
  </si>
  <si>
    <t>6215230016399728</t>
  </si>
  <si>
    <t>茨塘村</t>
  </si>
  <si>
    <t>郑琴琴</t>
  </si>
  <si>
    <t>2020.8.1</t>
  </si>
  <si>
    <t>2023.7.31</t>
  </si>
  <si>
    <t>6224121148097786</t>
  </si>
  <si>
    <t>农商银行新庙支行</t>
  </si>
  <si>
    <t>邵从云</t>
  </si>
  <si>
    <t>6224120076960247</t>
  </si>
  <si>
    <t>团山村</t>
  </si>
  <si>
    <t>金明亮</t>
  </si>
  <si>
    <t>6224120076960411</t>
  </si>
  <si>
    <t>加奖村</t>
  </si>
  <si>
    <t>刘国利</t>
  </si>
  <si>
    <t>2020.10.1</t>
  </si>
  <si>
    <t>2023.9.30</t>
  </si>
  <si>
    <t>6224121208470436</t>
  </si>
  <si>
    <t>区服务类
(退捕渔民）</t>
  </si>
  <si>
    <t>肖春梅</t>
  </si>
  <si>
    <t>6224121212611090</t>
  </si>
  <si>
    <t>磨山村</t>
  </si>
  <si>
    <t>周启友</t>
  </si>
  <si>
    <t>2020.11.1</t>
  </si>
  <si>
    <t>2023.10.31</t>
  </si>
  <si>
    <t>6224121129171295</t>
  </si>
  <si>
    <t>鸭畈村</t>
  </si>
  <si>
    <t>张维</t>
  </si>
  <si>
    <t>2020.12.1</t>
  </si>
  <si>
    <t>2023.11.30</t>
  </si>
  <si>
    <t>6210137290697948</t>
  </si>
  <si>
    <t>苏礼州</t>
  </si>
  <si>
    <t>2021.1.1</t>
  </si>
  <si>
    <t>2023.12.31</t>
  </si>
  <si>
    <t>6210130937344925</t>
  </si>
  <si>
    <t>苏礼照</t>
  </si>
  <si>
    <t>6224121221052815</t>
  </si>
  <si>
    <t>曹凯丽</t>
  </si>
  <si>
    <t>2021.2.1</t>
  </si>
  <si>
    <t>2024.1.31</t>
  </si>
  <si>
    <t>6224121185992865</t>
  </si>
  <si>
    <t>周晓敏</t>
  </si>
  <si>
    <t>6224121148058606</t>
  </si>
  <si>
    <t>袁志华</t>
  </si>
  <si>
    <t>6210137288702726</t>
  </si>
  <si>
    <t>王康</t>
  </si>
  <si>
    <t>6224120103714575</t>
  </si>
  <si>
    <t>李雨星</t>
  </si>
  <si>
    <t>6210134950422733</t>
  </si>
  <si>
    <t>农商银行南浦支行</t>
  </si>
  <si>
    <t>万文博</t>
  </si>
  <si>
    <t>6224121227970515</t>
  </si>
  <si>
    <t>胡桥村九组</t>
  </si>
  <si>
    <t>区服务类
（新冠肺炎）</t>
  </si>
  <si>
    <t>余汉坤</t>
  </si>
  <si>
    <t>6224121208449133</t>
  </si>
  <si>
    <t>何薇</t>
  </si>
  <si>
    <t>2021.3.1</t>
  </si>
  <si>
    <t>2024.2.28</t>
  </si>
  <si>
    <t>6224121225170589</t>
  </si>
  <si>
    <t>周火元</t>
  </si>
  <si>
    <t>6224121221053235</t>
  </si>
  <si>
    <t>余仕奇</t>
  </si>
  <si>
    <t>2021.4.1</t>
  </si>
  <si>
    <t>2024.3.31</t>
  </si>
  <si>
    <t>6224120076966814</t>
  </si>
  <si>
    <t>潘龙和</t>
  </si>
  <si>
    <t>2021.5.1</t>
  </si>
  <si>
    <t>2024.4.30</t>
  </si>
  <si>
    <t>6224123123047786</t>
  </si>
  <si>
    <t>邵晶双</t>
  </si>
  <si>
    <t>6224121185971133</t>
  </si>
  <si>
    <t>农商银行花湖支行</t>
  </si>
  <si>
    <t>邓良松</t>
  </si>
  <si>
    <t>6210137293778984</t>
  </si>
  <si>
    <t>刘维仕</t>
  </si>
  <si>
    <t>2021.6.1</t>
  </si>
  <si>
    <t>2024.5.31</t>
  </si>
  <si>
    <t>6224121228029774</t>
  </si>
  <si>
    <t>全日制</t>
  </si>
  <si>
    <t>沈咏威</t>
  </si>
  <si>
    <t>2021.12.1</t>
  </si>
  <si>
    <t>2024.11.30</t>
  </si>
  <si>
    <t>6224121233101519</t>
  </si>
  <si>
    <t>罗兰姣</t>
  </si>
  <si>
    <t>2022.7.31</t>
  </si>
  <si>
    <t>6224121233097956</t>
  </si>
  <si>
    <t>用人单位已缴商业险</t>
  </si>
  <si>
    <t>满锦胜</t>
  </si>
  <si>
    <t>2022.4.1</t>
  </si>
  <si>
    <t>6210135642407834</t>
  </si>
  <si>
    <t>白沙村</t>
  </si>
  <si>
    <t>李端文</t>
  </si>
  <si>
    <t>2023.3.31</t>
  </si>
  <si>
    <t>6224121192154145</t>
  </si>
  <si>
    <t>黄福元</t>
  </si>
  <si>
    <t>81010000324042413</t>
  </si>
  <si>
    <t>李从良</t>
  </si>
  <si>
    <t>6224120076960346</t>
  </si>
  <si>
    <t>袁晓龙</t>
  </si>
  <si>
    <t>6224120076959207</t>
  </si>
  <si>
    <t>三峡村</t>
  </si>
  <si>
    <t>马德宽</t>
  </si>
  <si>
    <t>6224120076960262</t>
  </si>
  <si>
    <t>李又林</t>
  </si>
  <si>
    <t>6224120076958555</t>
  </si>
  <si>
    <t>刘善兵</t>
  </si>
  <si>
    <t>6224120076959264</t>
  </si>
  <si>
    <t>李从进</t>
  </si>
  <si>
    <t>6224120076959504</t>
  </si>
  <si>
    <t>刘锋</t>
  </si>
  <si>
    <t>6224121192154111</t>
  </si>
  <si>
    <t>刘四军</t>
  </si>
  <si>
    <t>6224121176366954</t>
  </si>
  <si>
    <t>李灿文</t>
  </si>
  <si>
    <t>6224121148037816</t>
  </si>
  <si>
    <t>谈云武</t>
  </si>
  <si>
    <t>6224121192171099</t>
  </si>
  <si>
    <t>曹术元</t>
  </si>
  <si>
    <t>6215230502748396</t>
  </si>
  <si>
    <t>李立贵</t>
  </si>
  <si>
    <t>6224120076960007</t>
  </si>
  <si>
    <t>潘坤林</t>
  </si>
  <si>
    <t>6224120076959124</t>
  </si>
  <si>
    <t>曹树明</t>
  </si>
  <si>
    <t>6224120076959132</t>
  </si>
  <si>
    <t>王宇全</t>
  </si>
  <si>
    <t>2022.8.31</t>
  </si>
  <si>
    <t>6215230503490345</t>
  </si>
  <si>
    <t>王宇阳</t>
  </si>
  <si>
    <t>6215230005551552</t>
  </si>
  <si>
    <t>区服务(退役军人）</t>
  </si>
  <si>
    <t>王宇孝</t>
  </si>
  <si>
    <t>6224121100336495</t>
  </si>
  <si>
    <t>文塘村</t>
  </si>
  <si>
    <t>全日制（退役军人保障）</t>
  </si>
  <si>
    <t>江明勇</t>
  </si>
  <si>
    <t>2025.3.31</t>
  </si>
  <si>
    <t>6215230005573721</t>
  </si>
  <si>
    <t>新庙支行</t>
  </si>
  <si>
    <t>4月份上岗，未发放岗位补贴。现予以补发，共发放4-6月份累计三个月岗位补贴。</t>
  </si>
  <si>
    <t>杨岭村</t>
  </si>
  <si>
    <t>乡村公益岗</t>
  </si>
  <si>
    <t>艾振波</t>
  </si>
  <si>
    <t>2022.6.30</t>
  </si>
  <si>
    <t>81010000386585774</t>
  </si>
  <si>
    <t>燕矶支行</t>
  </si>
  <si>
    <t>彭成奇</t>
  </si>
  <si>
    <t>6224121185127967</t>
  </si>
  <si>
    <t>汪自军</t>
  </si>
  <si>
    <t>81010000553926919</t>
  </si>
  <si>
    <t>菜园头支行</t>
  </si>
  <si>
    <t>钟龙华</t>
  </si>
  <si>
    <t>81010000567145954</t>
  </si>
  <si>
    <t>刘武雄</t>
  </si>
  <si>
    <t>6215230005532626</t>
  </si>
  <si>
    <t>马元村</t>
  </si>
  <si>
    <t>周芙蓉</t>
  </si>
  <si>
    <t>6224121167810457</t>
  </si>
  <si>
    <t>英山村</t>
  </si>
  <si>
    <t>董美元</t>
  </si>
  <si>
    <t>81010000762252556</t>
  </si>
  <si>
    <t>程木金</t>
  </si>
  <si>
    <t>81010000105676732</t>
  </si>
  <si>
    <t>郭泽洪</t>
  </si>
  <si>
    <t>6224121192153402</t>
  </si>
  <si>
    <t>严红丽</t>
  </si>
  <si>
    <t>81010000172427710</t>
  </si>
  <si>
    <t>梁春运</t>
  </si>
  <si>
    <t>81010000166697616</t>
  </si>
  <si>
    <t>汪自华</t>
  </si>
  <si>
    <t>81010000007255079</t>
  </si>
  <si>
    <t>王剑梅</t>
  </si>
  <si>
    <t>6224121237225256</t>
  </si>
  <si>
    <t>熊金旭</t>
  </si>
  <si>
    <t>6224121142310896</t>
  </si>
  <si>
    <t>李熠</t>
  </si>
  <si>
    <t>6210137284367508</t>
  </si>
  <si>
    <t>谈学在</t>
  </si>
  <si>
    <t>622412110340893</t>
  </si>
  <si>
    <t>何艳兰</t>
  </si>
  <si>
    <t>6224123124818862</t>
  </si>
  <si>
    <t>胡国凡</t>
  </si>
  <si>
    <t>6224120064045480</t>
  </si>
  <si>
    <t>王桂红</t>
  </si>
  <si>
    <t>81010000637600473</t>
  </si>
  <si>
    <t>沙窝支行</t>
  </si>
  <si>
    <t>池湖村</t>
  </si>
  <si>
    <t>余桂英</t>
  </si>
  <si>
    <t>6224121192228816</t>
  </si>
  <si>
    <t>严汝彪</t>
  </si>
  <si>
    <t>81010000450672255</t>
  </si>
  <si>
    <t>周铭</t>
  </si>
  <si>
    <t>81010000573336075</t>
  </si>
  <si>
    <t>沙塘村</t>
  </si>
  <si>
    <t>郭文杰</t>
  </si>
  <si>
    <t>6224120020406800</t>
  </si>
  <si>
    <t>曹衍文</t>
  </si>
  <si>
    <t>6215230502748651</t>
  </si>
  <si>
    <t>周秀林</t>
  </si>
  <si>
    <t>6224121192191022</t>
  </si>
  <si>
    <t>王中亮</t>
  </si>
  <si>
    <t>6210135642887399</t>
  </si>
  <si>
    <t>许艳云</t>
  </si>
  <si>
    <t>6224121195013447</t>
  </si>
  <si>
    <t>王玉平</t>
  </si>
  <si>
    <t>81010000228548462</t>
  </si>
  <si>
    <t>孟得琴</t>
  </si>
  <si>
    <t>6224121119727391</t>
  </si>
  <si>
    <t>卢雪情</t>
  </si>
  <si>
    <t>6224121176336718</t>
  </si>
  <si>
    <t>汪群英</t>
  </si>
  <si>
    <t>6224121160739562</t>
  </si>
  <si>
    <t>百洪村</t>
  </si>
  <si>
    <t>汪六元</t>
  </si>
  <si>
    <t>6215230502074504</t>
  </si>
  <si>
    <t>农商银行鄂州凤凰支行</t>
  </si>
  <si>
    <t>方章海</t>
  </si>
  <si>
    <t>81010000105736589</t>
  </si>
  <si>
    <t>燕矶村</t>
  </si>
  <si>
    <t>赵水林</t>
  </si>
  <si>
    <t>81010000225674568</t>
  </si>
  <si>
    <t>周国元</t>
  </si>
  <si>
    <t>6224121118284398</t>
  </si>
  <si>
    <t>王景明</t>
  </si>
  <si>
    <t>6224121192231091</t>
  </si>
  <si>
    <t>曹燕明</t>
  </si>
  <si>
    <t>6210135642390485</t>
  </si>
  <si>
    <t>黄化清</t>
  </si>
  <si>
    <t>6224121230232432</t>
  </si>
  <si>
    <t>邵小南</t>
  </si>
  <si>
    <t>6224123124750552</t>
  </si>
  <si>
    <t>徐兴望</t>
  </si>
  <si>
    <t>6224121237238341</t>
  </si>
  <si>
    <t>李领</t>
  </si>
  <si>
    <t>6224121186031986</t>
  </si>
  <si>
    <t>龚学锋</t>
  </si>
  <si>
    <t>81010000041611016</t>
  </si>
  <si>
    <t>宋细娟</t>
  </si>
  <si>
    <t>6224121148058853</t>
  </si>
  <si>
    <t>渔坝村</t>
  </si>
  <si>
    <t>龚海银</t>
  </si>
  <si>
    <t>6224121167816249</t>
  </si>
  <si>
    <t>合计</t>
  </si>
  <si>
    <t xml:space="preserve">情况说明：1.2022年5月在岗人员102人。2022年6月，新核定上岗人员0人，到期退出人员0人，自行退出人员0人，应在岗人员102人，实际在岗人员102人。
         2.本月区级应下拨乡镇公益岗岗位补贴为108460元。其中拨付：新庙镇30350元，燕矶镇8600元，杨叶镇52840元，沙窝乡16670元。
         3.本月区级应下拨乡镇社保资金单位部分27825元。其中拨付：新庙镇4770元，燕矶镇1590元，杨叶镇17490元，沙窝乡3975元。                   </t>
  </si>
  <si>
    <t xml:space="preserve"> 制表人：                                 审核人：                                           签发人：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</si>
</sst>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rgb="FFFF0000"/>
      <name val="宋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9"/>
      <color rgb="FF000000"/>
      <name val="宋体"/>
      <charset val="134"/>
      <scheme val="minor"/>
    </font>
    <font>
      <sz val="6"/>
      <name val="宋体"/>
      <charset val="134"/>
    </font>
    <font>
      <sz val="10"/>
      <name val="Arial"/>
      <charset val="134"/>
    </font>
    <font>
      <sz val="6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</font>
    <font>
      <b/>
      <sz val="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8" fillId="13" borderId="11" applyNumberFormat="0" applyAlignment="0" applyProtection="0">
      <alignment vertical="center"/>
    </xf>
    <xf numFmtId="0" fontId="49" fillId="13" borderId="7" applyNumberFormat="0" applyAlignment="0" applyProtection="0">
      <alignment vertical="center"/>
    </xf>
    <xf numFmtId="0" fontId="50" fillId="14" borderId="12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center" vertical="center"/>
    </xf>
    <xf numFmtId="176" fontId="33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left" vertical="center" wrapText="1"/>
    </xf>
    <xf numFmtId="49" fontId="35" fillId="0" borderId="5" xfId="0" applyNumberFormat="1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2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/>
    </xf>
    <xf numFmtId="0" fontId="12" fillId="0" borderId="3" xfId="0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09"/>
  <sheetViews>
    <sheetView tabSelected="1" topLeftCell="A45" workbookViewId="0">
      <selection activeCell="A62" sqref="$A62:$XFD62"/>
    </sheetView>
  </sheetViews>
  <sheetFormatPr defaultColWidth="9" defaultRowHeight="13.5"/>
  <cols>
    <col min="1" max="1" width="3.875" customWidth="1"/>
    <col min="2" max="2" width="6.125" style="5" customWidth="1"/>
    <col min="3" max="3" width="6.25" style="5" customWidth="1"/>
    <col min="4" max="4" width="6.375" style="5" customWidth="1"/>
    <col min="5" max="5" width="9.125" style="6" customWidth="1"/>
    <col min="6" max="6" width="5.875" style="5" customWidth="1"/>
    <col min="7" max="7" width="3.875" style="5" customWidth="1"/>
    <col min="8" max="8" width="7.75" style="5" customWidth="1"/>
    <col min="9" max="9" width="8.75" style="5" customWidth="1"/>
    <col min="10" max="10" width="15.125" style="5" customWidth="1"/>
    <col min="11" max="11" width="12.375" customWidth="1"/>
    <col min="12" max="12" width="7.25" style="7" customWidth="1"/>
    <col min="13" max="13" width="6" style="7" customWidth="1"/>
    <col min="14" max="14" width="8.75" style="7" customWidth="1"/>
    <col min="15" max="15" width="5" style="7" customWidth="1"/>
    <col min="16" max="16" width="7.375" style="7" customWidth="1"/>
    <col min="17" max="17" width="14.125" customWidth="1"/>
    <col min="22" max="22" width="9.375"/>
  </cols>
  <sheetData>
    <row r="1" ht="22.5" spans="1:1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8"/>
      <c r="L1" s="40"/>
      <c r="M1" s="40"/>
      <c r="N1" s="40"/>
      <c r="O1" s="40"/>
      <c r="P1" s="40"/>
      <c r="Q1" s="8"/>
    </row>
    <row r="2" ht="15" customHeight="1" spans="1:17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0"/>
      <c r="L2" s="41"/>
      <c r="M2" s="41"/>
      <c r="N2" s="41"/>
      <c r="O2" s="41"/>
      <c r="P2" s="41"/>
      <c r="Q2" s="10"/>
    </row>
    <row r="3" spans="1:1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3" t="s">
        <v>12</v>
      </c>
      <c r="L3" s="13" t="s">
        <v>13</v>
      </c>
      <c r="M3" s="42" t="s">
        <v>14</v>
      </c>
      <c r="N3" s="42"/>
      <c r="O3" s="42"/>
      <c r="P3" s="43" t="s">
        <v>15</v>
      </c>
      <c r="Q3" s="43" t="s">
        <v>16</v>
      </c>
    </row>
    <row r="4" ht="24" spans="1:17">
      <c r="A4" s="15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44" t="s">
        <v>17</v>
      </c>
      <c r="N4" s="44" t="s">
        <v>18</v>
      </c>
      <c r="O4" s="44" t="s">
        <v>19</v>
      </c>
      <c r="P4" s="45"/>
      <c r="Q4" s="45"/>
    </row>
    <row r="5" ht="22" customHeight="1" spans="1:17">
      <c r="A5" s="17">
        <v>1</v>
      </c>
      <c r="B5" s="18">
        <v>201908</v>
      </c>
      <c r="C5" s="18" t="s">
        <v>20</v>
      </c>
      <c r="D5" s="19" t="s">
        <v>21</v>
      </c>
      <c r="E5" s="20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46" t="s">
        <v>28</v>
      </c>
      <c r="L5" s="31">
        <v>990</v>
      </c>
      <c r="M5" s="47"/>
      <c r="N5" s="47"/>
      <c r="O5" s="47"/>
      <c r="P5" s="48">
        <f>L5-O5</f>
        <v>990</v>
      </c>
      <c r="Q5" s="62"/>
    </row>
    <row r="6" ht="22" customHeight="1" spans="1:17">
      <c r="A6" s="17">
        <v>2</v>
      </c>
      <c r="B6" s="18">
        <v>201910</v>
      </c>
      <c r="C6" s="18" t="s">
        <v>20</v>
      </c>
      <c r="D6" s="19" t="s">
        <v>29</v>
      </c>
      <c r="E6" s="20" t="s">
        <v>22</v>
      </c>
      <c r="F6" s="19" t="s">
        <v>30</v>
      </c>
      <c r="G6" s="19" t="s">
        <v>24</v>
      </c>
      <c r="H6" s="19" t="s">
        <v>31</v>
      </c>
      <c r="I6" s="19" t="s">
        <v>32</v>
      </c>
      <c r="J6" s="19" t="s">
        <v>33</v>
      </c>
      <c r="K6" s="46" t="s">
        <v>28</v>
      </c>
      <c r="L6" s="31">
        <v>990</v>
      </c>
      <c r="M6" s="47"/>
      <c r="N6" s="47"/>
      <c r="O6" s="47"/>
      <c r="P6" s="48">
        <f t="shared" ref="P6:P37" si="0">L6-O6</f>
        <v>990</v>
      </c>
      <c r="Q6" s="62"/>
    </row>
    <row r="7" ht="22" customHeight="1" spans="1:17">
      <c r="A7" s="17">
        <v>3</v>
      </c>
      <c r="B7" s="18">
        <v>201911</v>
      </c>
      <c r="C7" s="18" t="s">
        <v>20</v>
      </c>
      <c r="D7" s="19" t="s">
        <v>34</v>
      </c>
      <c r="E7" s="20" t="s">
        <v>22</v>
      </c>
      <c r="F7" s="19" t="s">
        <v>35</v>
      </c>
      <c r="G7" s="19" t="s">
        <v>24</v>
      </c>
      <c r="H7" s="19" t="s">
        <v>31</v>
      </c>
      <c r="I7" s="19" t="s">
        <v>32</v>
      </c>
      <c r="J7" s="19" t="s">
        <v>36</v>
      </c>
      <c r="K7" s="46" t="s">
        <v>28</v>
      </c>
      <c r="L7" s="31">
        <v>990</v>
      </c>
      <c r="M7" s="47"/>
      <c r="N7" s="47"/>
      <c r="O7" s="47"/>
      <c r="P7" s="48">
        <f t="shared" si="0"/>
        <v>990</v>
      </c>
      <c r="Q7" s="62"/>
    </row>
    <row r="8" ht="22" customHeight="1" spans="1:17">
      <c r="A8" s="17">
        <v>4</v>
      </c>
      <c r="B8" s="18">
        <v>201912</v>
      </c>
      <c r="C8" s="18" t="s">
        <v>37</v>
      </c>
      <c r="D8" s="19" t="s">
        <v>38</v>
      </c>
      <c r="E8" s="21" t="s">
        <v>39</v>
      </c>
      <c r="F8" s="19" t="s">
        <v>40</v>
      </c>
      <c r="G8" s="19" t="s">
        <v>41</v>
      </c>
      <c r="H8" s="19" t="s">
        <v>42</v>
      </c>
      <c r="I8" s="19" t="s">
        <v>43</v>
      </c>
      <c r="J8" s="19" t="s">
        <v>44</v>
      </c>
      <c r="K8" s="49" t="s">
        <v>45</v>
      </c>
      <c r="L8" s="31">
        <v>1650</v>
      </c>
      <c r="M8" s="48">
        <v>3000</v>
      </c>
      <c r="N8" s="48">
        <v>795</v>
      </c>
      <c r="O8" s="48"/>
      <c r="P8" s="48">
        <f t="shared" si="0"/>
        <v>1650</v>
      </c>
      <c r="Q8" s="62"/>
    </row>
    <row r="9" ht="22" customHeight="1" spans="1:17">
      <c r="A9" s="17">
        <v>5</v>
      </c>
      <c r="B9" s="18">
        <v>201913</v>
      </c>
      <c r="C9" s="18" t="s">
        <v>37</v>
      </c>
      <c r="D9" s="19" t="s">
        <v>46</v>
      </c>
      <c r="E9" s="20" t="s">
        <v>47</v>
      </c>
      <c r="F9" s="22" t="s">
        <v>48</v>
      </c>
      <c r="G9" s="19" t="s">
        <v>49</v>
      </c>
      <c r="H9" s="19" t="s">
        <v>42</v>
      </c>
      <c r="I9" s="19" t="s">
        <v>43</v>
      </c>
      <c r="J9" s="19" t="s">
        <v>50</v>
      </c>
      <c r="K9" s="49" t="s">
        <v>28</v>
      </c>
      <c r="L9" s="31">
        <v>1650</v>
      </c>
      <c r="M9" s="48">
        <v>3000</v>
      </c>
      <c r="N9" s="48">
        <v>795</v>
      </c>
      <c r="O9" s="48"/>
      <c r="P9" s="48">
        <f t="shared" si="0"/>
        <v>1650</v>
      </c>
      <c r="Q9" s="62"/>
    </row>
    <row r="10" ht="22" customHeight="1" spans="1:17">
      <c r="A10" s="17">
        <v>6</v>
      </c>
      <c r="B10" s="18">
        <v>201914</v>
      </c>
      <c r="C10" s="18" t="s">
        <v>51</v>
      </c>
      <c r="D10" s="19" t="s">
        <v>52</v>
      </c>
      <c r="E10" s="20" t="s">
        <v>53</v>
      </c>
      <c r="F10" s="19" t="s">
        <v>54</v>
      </c>
      <c r="G10" s="19" t="s">
        <v>41</v>
      </c>
      <c r="H10" s="19" t="s">
        <v>42</v>
      </c>
      <c r="I10" s="19" t="s">
        <v>43</v>
      </c>
      <c r="J10" s="19" t="s">
        <v>55</v>
      </c>
      <c r="K10" s="50" t="s">
        <v>56</v>
      </c>
      <c r="L10" s="31">
        <v>990</v>
      </c>
      <c r="M10" s="47"/>
      <c r="N10" s="47"/>
      <c r="O10" s="47"/>
      <c r="P10" s="48">
        <f t="shared" si="0"/>
        <v>990</v>
      </c>
      <c r="Q10" s="62"/>
    </row>
    <row r="11" ht="22" customHeight="1" spans="1:17">
      <c r="A11" s="17">
        <v>7</v>
      </c>
      <c r="B11" s="18">
        <v>202001</v>
      </c>
      <c r="C11" s="18" t="s">
        <v>51</v>
      </c>
      <c r="D11" s="19" t="s">
        <v>57</v>
      </c>
      <c r="E11" s="20" t="s">
        <v>53</v>
      </c>
      <c r="F11" s="19" t="s">
        <v>58</v>
      </c>
      <c r="G11" s="19" t="s">
        <v>24</v>
      </c>
      <c r="H11" s="19" t="s">
        <v>59</v>
      </c>
      <c r="I11" s="51" t="s">
        <v>60</v>
      </c>
      <c r="J11" s="19" t="s">
        <v>61</v>
      </c>
      <c r="K11" s="50" t="s">
        <v>56</v>
      </c>
      <c r="L11" s="31">
        <v>990</v>
      </c>
      <c r="M11" s="47"/>
      <c r="N11" s="47"/>
      <c r="O11" s="47"/>
      <c r="P11" s="48">
        <f t="shared" si="0"/>
        <v>990</v>
      </c>
      <c r="Q11" s="62"/>
    </row>
    <row r="12" ht="22" customHeight="1" spans="1:17">
      <c r="A12" s="17">
        <v>8</v>
      </c>
      <c r="B12" s="18">
        <v>202002</v>
      </c>
      <c r="C12" s="18" t="s">
        <v>51</v>
      </c>
      <c r="D12" s="19" t="s">
        <v>62</v>
      </c>
      <c r="E12" s="20" t="s">
        <v>53</v>
      </c>
      <c r="F12" s="19" t="s">
        <v>63</v>
      </c>
      <c r="G12" s="19" t="s">
        <v>24</v>
      </c>
      <c r="H12" s="19" t="s">
        <v>59</v>
      </c>
      <c r="I12" s="51" t="s">
        <v>60</v>
      </c>
      <c r="J12" s="19" t="s">
        <v>64</v>
      </c>
      <c r="K12" s="50" t="s">
        <v>56</v>
      </c>
      <c r="L12" s="31">
        <v>990</v>
      </c>
      <c r="M12" s="47"/>
      <c r="N12" s="47"/>
      <c r="O12" s="47"/>
      <c r="P12" s="48">
        <f t="shared" si="0"/>
        <v>990</v>
      </c>
      <c r="Q12" s="62"/>
    </row>
    <row r="13" ht="22" customHeight="1" spans="1:17">
      <c r="A13" s="17">
        <v>9</v>
      </c>
      <c r="B13" s="18">
        <v>202003</v>
      </c>
      <c r="C13" s="18" t="s">
        <v>65</v>
      </c>
      <c r="D13" s="18" t="s">
        <v>66</v>
      </c>
      <c r="E13" s="21" t="s">
        <v>39</v>
      </c>
      <c r="F13" s="18" t="s">
        <v>67</v>
      </c>
      <c r="G13" s="18" t="s">
        <v>49</v>
      </c>
      <c r="H13" s="18" t="s">
        <v>68</v>
      </c>
      <c r="I13" s="18" t="s">
        <v>69</v>
      </c>
      <c r="J13" s="95" t="s">
        <v>70</v>
      </c>
      <c r="K13" s="52" t="s">
        <v>71</v>
      </c>
      <c r="L13" s="31">
        <v>1650</v>
      </c>
      <c r="M13" s="48"/>
      <c r="N13" s="48"/>
      <c r="O13" s="48"/>
      <c r="P13" s="48">
        <f t="shared" si="0"/>
        <v>1650</v>
      </c>
      <c r="Q13" s="63" t="s">
        <v>72</v>
      </c>
    </row>
    <row r="14" ht="22" customHeight="1" spans="1:17">
      <c r="A14" s="17">
        <v>10</v>
      </c>
      <c r="B14" s="18">
        <v>202004</v>
      </c>
      <c r="C14" s="18" t="s">
        <v>51</v>
      </c>
      <c r="D14" s="18" t="s">
        <v>73</v>
      </c>
      <c r="E14" s="21" t="s">
        <v>39</v>
      </c>
      <c r="F14" s="18" t="s">
        <v>74</v>
      </c>
      <c r="G14" s="18" t="s">
        <v>49</v>
      </c>
      <c r="H14" s="18" t="s">
        <v>68</v>
      </c>
      <c r="I14" s="18" t="s">
        <v>69</v>
      </c>
      <c r="J14" s="95" t="s">
        <v>75</v>
      </c>
      <c r="K14" s="50" t="s">
        <v>56</v>
      </c>
      <c r="L14" s="31">
        <v>1650</v>
      </c>
      <c r="M14" s="48">
        <v>3000</v>
      </c>
      <c r="N14" s="48">
        <v>795</v>
      </c>
      <c r="O14" s="48"/>
      <c r="P14" s="48">
        <f t="shared" si="0"/>
        <v>1650</v>
      </c>
      <c r="Q14" s="64"/>
    </row>
    <row r="15" ht="22" customHeight="1" spans="1:17">
      <c r="A15" s="17">
        <v>11</v>
      </c>
      <c r="B15" s="18">
        <v>202005</v>
      </c>
      <c r="C15" s="18" t="s">
        <v>51</v>
      </c>
      <c r="D15" s="18" t="s">
        <v>76</v>
      </c>
      <c r="E15" s="21" t="s">
        <v>39</v>
      </c>
      <c r="F15" s="18" t="s">
        <v>77</v>
      </c>
      <c r="G15" s="18" t="s">
        <v>49</v>
      </c>
      <c r="H15" s="18" t="s">
        <v>68</v>
      </c>
      <c r="I15" s="18" t="s">
        <v>69</v>
      </c>
      <c r="J15" s="95" t="s">
        <v>78</v>
      </c>
      <c r="K15" s="46" t="s">
        <v>79</v>
      </c>
      <c r="L15" s="31">
        <v>1650</v>
      </c>
      <c r="M15" s="48">
        <v>3000</v>
      </c>
      <c r="N15" s="48">
        <v>795</v>
      </c>
      <c r="O15" s="48"/>
      <c r="P15" s="48">
        <f t="shared" si="0"/>
        <v>1650</v>
      </c>
      <c r="Q15" s="65"/>
    </row>
    <row r="16" ht="22" customHeight="1" spans="1:17">
      <c r="A16" s="17">
        <v>12</v>
      </c>
      <c r="B16" s="18">
        <v>202006</v>
      </c>
      <c r="C16" s="18" t="s">
        <v>20</v>
      </c>
      <c r="D16" s="19" t="s">
        <v>80</v>
      </c>
      <c r="E16" s="20" t="s">
        <v>22</v>
      </c>
      <c r="F16" s="19" t="s">
        <v>81</v>
      </c>
      <c r="G16" s="19" t="s">
        <v>24</v>
      </c>
      <c r="H16" s="19" t="s">
        <v>68</v>
      </c>
      <c r="I16" s="18" t="s">
        <v>69</v>
      </c>
      <c r="J16" s="19" t="s">
        <v>82</v>
      </c>
      <c r="K16" s="46" t="s">
        <v>28</v>
      </c>
      <c r="L16" s="31">
        <v>990</v>
      </c>
      <c r="M16" s="47"/>
      <c r="N16" s="47"/>
      <c r="O16" s="47"/>
      <c r="P16" s="48">
        <f t="shared" si="0"/>
        <v>990</v>
      </c>
      <c r="Q16" s="62"/>
    </row>
    <row r="17" ht="22" customHeight="1" spans="1:17">
      <c r="A17" s="17">
        <v>13</v>
      </c>
      <c r="B17" s="18">
        <v>202007</v>
      </c>
      <c r="C17" s="18" t="s">
        <v>37</v>
      </c>
      <c r="D17" s="23" t="s">
        <v>83</v>
      </c>
      <c r="E17" s="24" t="s">
        <v>39</v>
      </c>
      <c r="F17" s="23" t="s">
        <v>84</v>
      </c>
      <c r="G17" s="23" t="s">
        <v>49</v>
      </c>
      <c r="H17" s="23" t="s">
        <v>85</v>
      </c>
      <c r="I17" s="23" t="s">
        <v>86</v>
      </c>
      <c r="J17" s="95" t="s">
        <v>87</v>
      </c>
      <c r="K17" s="53" t="s">
        <v>88</v>
      </c>
      <c r="L17" s="31">
        <v>1650</v>
      </c>
      <c r="M17" s="48">
        <v>3000</v>
      </c>
      <c r="N17" s="48">
        <v>795</v>
      </c>
      <c r="O17" s="48"/>
      <c r="P17" s="48">
        <f t="shared" si="0"/>
        <v>1650</v>
      </c>
      <c r="Q17" s="62"/>
    </row>
    <row r="18" ht="22" customHeight="1" spans="1:17">
      <c r="A18" s="17">
        <v>14</v>
      </c>
      <c r="B18" s="18">
        <v>202008</v>
      </c>
      <c r="C18" s="18" t="s">
        <v>20</v>
      </c>
      <c r="D18" s="19" t="s">
        <v>80</v>
      </c>
      <c r="E18" s="20" t="s">
        <v>22</v>
      </c>
      <c r="F18" s="18" t="s">
        <v>89</v>
      </c>
      <c r="G18" s="18" t="s">
        <v>24</v>
      </c>
      <c r="H18" s="18" t="s">
        <v>85</v>
      </c>
      <c r="I18" s="23" t="s">
        <v>86</v>
      </c>
      <c r="J18" s="19" t="s">
        <v>90</v>
      </c>
      <c r="K18" s="46" t="s">
        <v>28</v>
      </c>
      <c r="L18" s="31">
        <v>990</v>
      </c>
      <c r="M18" s="47"/>
      <c r="N18" s="47"/>
      <c r="O18" s="47"/>
      <c r="P18" s="48">
        <f t="shared" si="0"/>
        <v>990</v>
      </c>
      <c r="Q18" s="62"/>
    </row>
    <row r="19" ht="22" customHeight="1" spans="1:17">
      <c r="A19" s="17">
        <v>15</v>
      </c>
      <c r="B19" s="18">
        <v>202009</v>
      </c>
      <c r="C19" s="18" t="s">
        <v>20</v>
      </c>
      <c r="D19" s="18" t="s">
        <v>91</v>
      </c>
      <c r="E19" s="20" t="s">
        <v>22</v>
      </c>
      <c r="F19" s="18" t="s">
        <v>92</v>
      </c>
      <c r="G19" s="18" t="s">
        <v>24</v>
      </c>
      <c r="H19" s="18" t="s">
        <v>85</v>
      </c>
      <c r="I19" s="23" t="s">
        <v>86</v>
      </c>
      <c r="J19" s="19" t="s">
        <v>93</v>
      </c>
      <c r="K19" s="46" t="s">
        <v>28</v>
      </c>
      <c r="L19" s="31">
        <v>990</v>
      </c>
      <c r="M19" s="47"/>
      <c r="N19" s="47"/>
      <c r="O19" s="47"/>
      <c r="P19" s="48">
        <f t="shared" si="0"/>
        <v>990</v>
      </c>
      <c r="Q19" s="62"/>
    </row>
    <row r="20" ht="22" customHeight="1" spans="1:17">
      <c r="A20" s="17">
        <v>16</v>
      </c>
      <c r="B20" s="18">
        <v>202010</v>
      </c>
      <c r="C20" s="18" t="s">
        <v>51</v>
      </c>
      <c r="D20" s="18" t="s">
        <v>94</v>
      </c>
      <c r="E20" s="21" t="s">
        <v>39</v>
      </c>
      <c r="F20" s="18" t="s">
        <v>95</v>
      </c>
      <c r="G20" s="18" t="s">
        <v>24</v>
      </c>
      <c r="H20" s="25" t="s">
        <v>96</v>
      </c>
      <c r="I20" s="19" t="s">
        <v>97</v>
      </c>
      <c r="J20" s="95" t="s">
        <v>98</v>
      </c>
      <c r="K20" s="46" t="s">
        <v>56</v>
      </c>
      <c r="L20" s="31">
        <v>1650</v>
      </c>
      <c r="M20" s="48">
        <v>3000</v>
      </c>
      <c r="N20" s="48">
        <v>795</v>
      </c>
      <c r="O20" s="48"/>
      <c r="P20" s="48">
        <f t="shared" si="0"/>
        <v>1650</v>
      </c>
      <c r="Q20" s="48"/>
    </row>
    <row r="21" ht="22" customHeight="1" spans="1:17">
      <c r="A21" s="17">
        <v>17</v>
      </c>
      <c r="B21" s="18">
        <v>202011</v>
      </c>
      <c r="C21" s="18" t="s">
        <v>51</v>
      </c>
      <c r="D21" s="18" t="s">
        <v>76</v>
      </c>
      <c r="E21" s="20" t="s">
        <v>99</v>
      </c>
      <c r="F21" s="18" t="s">
        <v>100</v>
      </c>
      <c r="G21" s="18" t="s">
        <v>49</v>
      </c>
      <c r="H21" s="25" t="s">
        <v>96</v>
      </c>
      <c r="I21" s="19" t="s">
        <v>97</v>
      </c>
      <c r="J21" s="95" t="s">
        <v>101</v>
      </c>
      <c r="K21" s="50" t="s">
        <v>56</v>
      </c>
      <c r="L21" s="31">
        <v>990</v>
      </c>
      <c r="M21" s="47"/>
      <c r="N21" s="47"/>
      <c r="O21" s="47"/>
      <c r="P21" s="48">
        <f t="shared" si="0"/>
        <v>990</v>
      </c>
      <c r="Q21" s="62"/>
    </row>
    <row r="22" ht="22" customHeight="1" spans="1:17">
      <c r="A22" s="17">
        <v>18</v>
      </c>
      <c r="B22" s="18">
        <v>202012</v>
      </c>
      <c r="C22" s="18" t="s">
        <v>65</v>
      </c>
      <c r="D22" s="18" t="s">
        <v>102</v>
      </c>
      <c r="E22" s="21" t="s">
        <v>39</v>
      </c>
      <c r="F22" s="18" t="s">
        <v>103</v>
      </c>
      <c r="G22" s="18" t="s">
        <v>24</v>
      </c>
      <c r="H22" s="18" t="s">
        <v>104</v>
      </c>
      <c r="I22" s="18" t="s">
        <v>105</v>
      </c>
      <c r="J22" s="95" t="s">
        <v>106</v>
      </c>
      <c r="K22" s="52" t="s">
        <v>71</v>
      </c>
      <c r="L22" s="31">
        <v>1650</v>
      </c>
      <c r="M22" s="48"/>
      <c r="N22" s="48"/>
      <c r="O22" s="48"/>
      <c r="P22" s="48">
        <f t="shared" si="0"/>
        <v>1650</v>
      </c>
      <c r="Q22" s="63" t="s">
        <v>72</v>
      </c>
    </row>
    <row r="23" ht="22" customHeight="1" spans="1:17">
      <c r="A23" s="17">
        <v>19</v>
      </c>
      <c r="B23" s="18">
        <v>202013</v>
      </c>
      <c r="C23" s="18" t="s">
        <v>37</v>
      </c>
      <c r="D23" s="18" t="s">
        <v>107</v>
      </c>
      <c r="E23" s="21" t="s">
        <v>39</v>
      </c>
      <c r="F23" s="26" t="s">
        <v>108</v>
      </c>
      <c r="G23" s="18" t="s">
        <v>49</v>
      </c>
      <c r="H23" s="18" t="s">
        <v>109</v>
      </c>
      <c r="I23" s="18" t="s">
        <v>110</v>
      </c>
      <c r="J23" s="95" t="s">
        <v>111</v>
      </c>
      <c r="K23" s="53" t="s">
        <v>88</v>
      </c>
      <c r="L23" s="31">
        <v>1650</v>
      </c>
      <c r="M23" s="48">
        <v>3000</v>
      </c>
      <c r="N23" s="48">
        <v>795</v>
      </c>
      <c r="O23" s="48"/>
      <c r="P23" s="48">
        <f t="shared" si="0"/>
        <v>1650</v>
      </c>
      <c r="Q23" s="62"/>
    </row>
    <row r="24" ht="22" customHeight="1" spans="1:17">
      <c r="A24" s="17">
        <v>20</v>
      </c>
      <c r="B24" s="18">
        <v>202101</v>
      </c>
      <c r="C24" s="18" t="s">
        <v>51</v>
      </c>
      <c r="D24" s="18" t="s">
        <v>76</v>
      </c>
      <c r="E24" s="20" t="s">
        <v>99</v>
      </c>
      <c r="F24" s="27" t="s">
        <v>112</v>
      </c>
      <c r="G24" s="28" t="s">
        <v>24</v>
      </c>
      <c r="H24" s="18" t="s">
        <v>113</v>
      </c>
      <c r="I24" s="54" t="s">
        <v>114</v>
      </c>
      <c r="J24" s="95" t="s">
        <v>115</v>
      </c>
      <c r="K24" s="50" t="s">
        <v>56</v>
      </c>
      <c r="L24" s="31">
        <v>990</v>
      </c>
      <c r="M24" s="47"/>
      <c r="N24" s="47"/>
      <c r="O24" s="47"/>
      <c r="P24" s="48">
        <f t="shared" si="0"/>
        <v>990</v>
      </c>
      <c r="Q24" s="62"/>
    </row>
    <row r="25" ht="22" customHeight="1" spans="1:17">
      <c r="A25" s="17">
        <v>21</v>
      </c>
      <c r="B25" s="18">
        <v>202102</v>
      </c>
      <c r="C25" s="18" t="s">
        <v>51</v>
      </c>
      <c r="D25" s="18" t="s">
        <v>76</v>
      </c>
      <c r="E25" s="20" t="s">
        <v>99</v>
      </c>
      <c r="F25" s="18" t="s">
        <v>116</v>
      </c>
      <c r="G25" s="18" t="s">
        <v>24</v>
      </c>
      <c r="H25" s="18" t="s">
        <v>113</v>
      </c>
      <c r="I25" s="54" t="s">
        <v>114</v>
      </c>
      <c r="J25" s="95" t="s">
        <v>117</v>
      </c>
      <c r="K25" s="50" t="s">
        <v>56</v>
      </c>
      <c r="L25" s="31">
        <v>990</v>
      </c>
      <c r="M25" s="47"/>
      <c r="N25" s="47"/>
      <c r="O25" s="47"/>
      <c r="P25" s="48">
        <f t="shared" si="0"/>
        <v>990</v>
      </c>
      <c r="Q25" s="62"/>
    </row>
    <row r="26" ht="22" customHeight="1" spans="1:17">
      <c r="A26" s="17">
        <v>22</v>
      </c>
      <c r="B26" s="18">
        <v>202103</v>
      </c>
      <c r="C26" s="18" t="s">
        <v>65</v>
      </c>
      <c r="D26" s="18"/>
      <c r="E26" s="29" t="s">
        <v>47</v>
      </c>
      <c r="F26" s="30" t="s">
        <v>118</v>
      </c>
      <c r="G26" s="30" t="s">
        <v>49</v>
      </c>
      <c r="H26" s="18" t="s">
        <v>119</v>
      </c>
      <c r="I26" s="18" t="s">
        <v>120</v>
      </c>
      <c r="J26" s="96" t="s">
        <v>121</v>
      </c>
      <c r="K26" s="46" t="s">
        <v>71</v>
      </c>
      <c r="L26" s="31">
        <v>1650</v>
      </c>
      <c r="M26" s="48">
        <v>3000</v>
      </c>
      <c r="N26" s="48">
        <v>795</v>
      </c>
      <c r="O26" s="48"/>
      <c r="P26" s="48">
        <f t="shared" si="0"/>
        <v>1650</v>
      </c>
      <c r="Q26" s="48"/>
    </row>
    <row r="27" ht="22" customHeight="1" spans="1:17">
      <c r="A27" s="17">
        <v>23</v>
      </c>
      <c r="B27" s="18">
        <v>202104</v>
      </c>
      <c r="C27" s="19" t="s">
        <v>20</v>
      </c>
      <c r="D27" s="18"/>
      <c r="E27" s="29" t="s">
        <v>47</v>
      </c>
      <c r="F27" s="30" t="s">
        <v>122</v>
      </c>
      <c r="G27" s="30" t="s">
        <v>49</v>
      </c>
      <c r="H27" s="18" t="s">
        <v>119</v>
      </c>
      <c r="I27" s="18" t="s">
        <v>120</v>
      </c>
      <c r="J27" s="97" t="s">
        <v>123</v>
      </c>
      <c r="K27" s="46" t="s">
        <v>28</v>
      </c>
      <c r="L27" s="31">
        <v>1650</v>
      </c>
      <c r="M27" s="48">
        <v>3000</v>
      </c>
      <c r="N27" s="48">
        <v>795</v>
      </c>
      <c r="O27" s="48"/>
      <c r="P27" s="48">
        <f t="shared" si="0"/>
        <v>1650</v>
      </c>
      <c r="Q27" s="48"/>
    </row>
    <row r="28" ht="22" customHeight="1" spans="1:17">
      <c r="A28" s="17">
        <v>24</v>
      </c>
      <c r="B28" s="18">
        <v>202105</v>
      </c>
      <c r="C28" s="19" t="s">
        <v>20</v>
      </c>
      <c r="D28" s="18"/>
      <c r="E28" s="29" t="s">
        <v>47</v>
      </c>
      <c r="F28" s="30" t="s">
        <v>124</v>
      </c>
      <c r="G28" s="30" t="s">
        <v>24</v>
      </c>
      <c r="H28" s="18" t="s">
        <v>119</v>
      </c>
      <c r="I28" s="18" t="s">
        <v>120</v>
      </c>
      <c r="J28" s="97" t="s">
        <v>125</v>
      </c>
      <c r="K28" s="46" t="s">
        <v>28</v>
      </c>
      <c r="L28" s="31">
        <v>1650</v>
      </c>
      <c r="M28" s="48">
        <v>3000</v>
      </c>
      <c r="N28" s="48">
        <v>795</v>
      </c>
      <c r="O28" s="48"/>
      <c r="P28" s="48">
        <f t="shared" si="0"/>
        <v>1650</v>
      </c>
      <c r="Q28" s="48"/>
    </row>
    <row r="29" ht="22" customHeight="1" spans="1:17">
      <c r="A29" s="17">
        <v>25</v>
      </c>
      <c r="B29" s="18">
        <v>202106</v>
      </c>
      <c r="C29" s="19" t="s">
        <v>20</v>
      </c>
      <c r="D29" s="18"/>
      <c r="E29" s="29" t="s">
        <v>47</v>
      </c>
      <c r="F29" s="30" t="s">
        <v>126</v>
      </c>
      <c r="G29" s="30" t="s">
        <v>24</v>
      </c>
      <c r="H29" s="18" t="s">
        <v>119</v>
      </c>
      <c r="I29" s="18" t="s">
        <v>120</v>
      </c>
      <c r="J29" s="97" t="s">
        <v>127</v>
      </c>
      <c r="K29" s="46" t="s">
        <v>28</v>
      </c>
      <c r="L29" s="31">
        <v>1650</v>
      </c>
      <c r="M29" s="48">
        <v>3000</v>
      </c>
      <c r="N29" s="48">
        <v>795</v>
      </c>
      <c r="O29" s="48"/>
      <c r="P29" s="48">
        <f t="shared" si="0"/>
        <v>1650</v>
      </c>
      <c r="Q29" s="48"/>
    </row>
    <row r="30" ht="22" customHeight="1" spans="1:17">
      <c r="A30" s="17">
        <v>26</v>
      </c>
      <c r="B30" s="18">
        <v>202107</v>
      </c>
      <c r="C30" s="19" t="s">
        <v>51</v>
      </c>
      <c r="D30" s="18"/>
      <c r="E30" s="29" t="s">
        <v>47</v>
      </c>
      <c r="F30" s="30" t="s">
        <v>128</v>
      </c>
      <c r="G30" s="30" t="s">
        <v>49</v>
      </c>
      <c r="H30" s="18" t="s">
        <v>119</v>
      </c>
      <c r="I30" s="18" t="s">
        <v>120</v>
      </c>
      <c r="J30" s="97" t="s">
        <v>129</v>
      </c>
      <c r="K30" s="46" t="s">
        <v>130</v>
      </c>
      <c r="L30" s="31">
        <v>1650</v>
      </c>
      <c r="M30" s="48">
        <v>3000</v>
      </c>
      <c r="N30" s="48">
        <v>795</v>
      </c>
      <c r="O30" s="48"/>
      <c r="P30" s="48">
        <f t="shared" si="0"/>
        <v>1650</v>
      </c>
      <c r="Q30" s="48"/>
    </row>
    <row r="31" ht="22" customHeight="1" spans="1:17">
      <c r="A31" s="17">
        <v>27</v>
      </c>
      <c r="B31" s="18">
        <v>202108</v>
      </c>
      <c r="C31" s="31" t="s">
        <v>37</v>
      </c>
      <c r="D31" s="18"/>
      <c r="E31" s="29" t="s">
        <v>47</v>
      </c>
      <c r="F31" s="30" t="s">
        <v>131</v>
      </c>
      <c r="G31" s="30" t="s">
        <v>24</v>
      </c>
      <c r="H31" s="18" t="s">
        <v>119</v>
      </c>
      <c r="I31" s="18" t="s">
        <v>120</v>
      </c>
      <c r="J31" s="95" t="s">
        <v>132</v>
      </c>
      <c r="K31" s="46" t="s">
        <v>88</v>
      </c>
      <c r="L31" s="31">
        <v>1650</v>
      </c>
      <c r="M31" s="48">
        <v>3000</v>
      </c>
      <c r="N31" s="48">
        <v>795</v>
      </c>
      <c r="O31" s="48"/>
      <c r="P31" s="48">
        <f t="shared" si="0"/>
        <v>1650</v>
      </c>
      <c r="Q31" s="48"/>
    </row>
    <row r="32" ht="22" customHeight="1" spans="1:17">
      <c r="A32" s="17">
        <v>28</v>
      </c>
      <c r="B32" s="18">
        <v>202109</v>
      </c>
      <c r="C32" s="18" t="s">
        <v>51</v>
      </c>
      <c r="D32" s="18" t="s">
        <v>133</v>
      </c>
      <c r="E32" s="20" t="s">
        <v>134</v>
      </c>
      <c r="F32" s="18" t="s">
        <v>135</v>
      </c>
      <c r="G32" s="18" t="s">
        <v>24</v>
      </c>
      <c r="H32" s="18" t="s">
        <v>119</v>
      </c>
      <c r="I32" s="18" t="s">
        <v>120</v>
      </c>
      <c r="J32" s="95" t="s">
        <v>136</v>
      </c>
      <c r="K32" s="50" t="s">
        <v>56</v>
      </c>
      <c r="L32" s="31">
        <v>990</v>
      </c>
      <c r="M32" s="47"/>
      <c r="N32" s="47"/>
      <c r="O32" s="47"/>
      <c r="P32" s="48">
        <f t="shared" si="0"/>
        <v>990</v>
      </c>
      <c r="Q32" s="62"/>
    </row>
    <row r="33" ht="22" customHeight="1" spans="1:17">
      <c r="A33" s="17">
        <v>29</v>
      </c>
      <c r="B33" s="18">
        <v>202110</v>
      </c>
      <c r="C33" s="18" t="s">
        <v>65</v>
      </c>
      <c r="D33" s="18"/>
      <c r="E33" s="20" t="s">
        <v>47</v>
      </c>
      <c r="F33" s="30" t="s">
        <v>137</v>
      </c>
      <c r="G33" s="30" t="s">
        <v>49</v>
      </c>
      <c r="H33" s="18" t="s">
        <v>138</v>
      </c>
      <c r="I33" s="18" t="s">
        <v>139</v>
      </c>
      <c r="J33" s="95" t="s">
        <v>140</v>
      </c>
      <c r="K33" s="46" t="s">
        <v>71</v>
      </c>
      <c r="L33" s="31">
        <v>1650</v>
      </c>
      <c r="M33" s="48">
        <v>3000</v>
      </c>
      <c r="N33" s="48">
        <v>795</v>
      </c>
      <c r="O33" s="48"/>
      <c r="P33" s="48">
        <f t="shared" si="0"/>
        <v>1650</v>
      </c>
      <c r="Q33" s="48"/>
    </row>
    <row r="34" ht="22" customHeight="1" spans="1:17">
      <c r="A34" s="17">
        <v>30</v>
      </c>
      <c r="B34" s="18">
        <v>202111</v>
      </c>
      <c r="C34" s="18" t="s">
        <v>20</v>
      </c>
      <c r="D34" s="18" t="s">
        <v>29</v>
      </c>
      <c r="E34" s="20" t="s">
        <v>99</v>
      </c>
      <c r="F34" s="18" t="s">
        <v>141</v>
      </c>
      <c r="G34" s="18" t="s">
        <v>24</v>
      </c>
      <c r="H34" s="18" t="s">
        <v>138</v>
      </c>
      <c r="I34" s="18" t="s">
        <v>139</v>
      </c>
      <c r="J34" s="95" t="s">
        <v>142</v>
      </c>
      <c r="K34" s="50" t="s">
        <v>28</v>
      </c>
      <c r="L34" s="31">
        <v>990</v>
      </c>
      <c r="M34" s="47"/>
      <c r="N34" s="47"/>
      <c r="O34" s="47"/>
      <c r="P34" s="48">
        <f t="shared" si="0"/>
        <v>990</v>
      </c>
      <c r="Q34" s="62"/>
    </row>
    <row r="35" ht="22" customHeight="1" spans="1:17">
      <c r="A35" s="17">
        <v>31</v>
      </c>
      <c r="B35" s="18">
        <v>202112</v>
      </c>
      <c r="C35" s="19" t="s">
        <v>51</v>
      </c>
      <c r="D35" s="18" t="s">
        <v>57</v>
      </c>
      <c r="E35" s="21" t="s">
        <v>22</v>
      </c>
      <c r="F35" s="18" t="s">
        <v>143</v>
      </c>
      <c r="G35" s="24" t="s">
        <v>24</v>
      </c>
      <c r="H35" s="18" t="s">
        <v>144</v>
      </c>
      <c r="I35" s="54" t="s">
        <v>145</v>
      </c>
      <c r="J35" s="95" t="s">
        <v>146</v>
      </c>
      <c r="K35" s="50" t="s">
        <v>56</v>
      </c>
      <c r="L35" s="31">
        <v>990</v>
      </c>
      <c r="M35" s="17"/>
      <c r="N35" s="17"/>
      <c r="O35" s="17"/>
      <c r="P35" s="48">
        <f t="shared" si="0"/>
        <v>990</v>
      </c>
      <c r="Q35" s="66"/>
    </row>
    <row r="36" ht="22" customHeight="1" spans="1:17">
      <c r="A36" s="17">
        <v>32</v>
      </c>
      <c r="B36" s="18">
        <v>202113</v>
      </c>
      <c r="C36" s="18" t="s">
        <v>20</v>
      </c>
      <c r="D36" s="18" t="s">
        <v>29</v>
      </c>
      <c r="E36" s="20" t="s">
        <v>99</v>
      </c>
      <c r="F36" s="18" t="s">
        <v>147</v>
      </c>
      <c r="G36" s="18" t="s">
        <v>24</v>
      </c>
      <c r="H36" s="18" t="s">
        <v>148</v>
      </c>
      <c r="I36" s="18" t="s">
        <v>149</v>
      </c>
      <c r="J36" s="95" t="s">
        <v>150</v>
      </c>
      <c r="K36" s="46" t="s">
        <v>28</v>
      </c>
      <c r="L36" s="31">
        <v>990</v>
      </c>
      <c r="M36" s="17"/>
      <c r="N36" s="17"/>
      <c r="O36" s="17"/>
      <c r="P36" s="48">
        <f t="shared" si="0"/>
        <v>990</v>
      </c>
      <c r="Q36" s="66"/>
    </row>
    <row r="37" ht="22" customHeight="1" spans="1:17">
      <c r="A37" s="17">
        <v>33</v>
      </c>
      <c r="B37" s="18">
        <v>202114</v>
      </c>
      <c r="C37" s="18" t="s">
        <v>20</v>
      </c>
      <c r="D37" s="19" t="s">
        <v>80</v>
      </c>
      <c r="E37" s="20" t="s">
        <v>99</v>
      </c>
      <c r="F37" s="18" t="s">
        <v>151</v>
      </c>
      <c r="G37" s="18" t="s">
        <v>24</v>
      </c>
      <c r="H37" s="18" t="s">
        <v>148</v>
      </c>
      <c r="I37" s="18" t="s">
        <v>149</v>
      </c>
      <c r="J37" s="95" t="s">
        <v>152</v>
      </c>
      <c r="K37" s="46" t="s">
        <v>153</v>
      </c>
      <c r="L37" s="31">
        <v>990</v>
      </c>
      <c r="M37" s="17"/>
      <c r="N37" s="17"/>
      <c r="O37" s="17"/>
      <c r="P37" s="48">
        <f t="shared" si="0"/>
        <v>990</v>
      </c>
      <c r="Q37" s="66"/>
    </row>
    <row r="38" ht="22" customHeight="1" spans="1:17">
      <c r="A38" s="17">
        <v>34</v>
      </c>
      <c r="B38" s="18">
        <v>202115</v>
      </c>
      <c r="C38" s="18" t="s">
        <v>20</v>
      </c>
      <c r="D38" s="18" t="s">
        <v>29</v>
      </c>
      <c r="E38" s="21" t="s">
        <v>53</v>
      </c>
      <c r="F38" s="18" t="s">
        <v>154</v>
      </c>
      <c r="G38" s="18" t="s">
        <v>24</v>
      </c>
      <c r="H38" s="18" t="s">
        <v>148</v>
      </c>
      <c r="I38" s="18" t="s">
        <v>149</v>
      </c>
      <c r="J38" s="95" t="s">
        <v>155</v>
      </c>
      <c r="K38" s="46" t="s">
        <v>28</v>
      </c>
      <c r="L38" s="31">
        <v>990</v>
      </c>
      <c r="M38" s="17"/>
      <c r="N38" s="17"/>
      <c r="O38" s="17"/>
      <c r="P38" s="48">
        <f t="shared" ref="P38:P69" si="1">L38-O38</f>
        <v>990</v>
      </c>
      <c r="Q38" s="67"/>
    </row>
    <row r="39" ht="22" customHeight="1" spans="1:17">
      <c r="A39" s="17">
        <v>35</v>
      </c>
      <c r="B39" s="18">
        <v>202116</v>
      </c>
      <c r="C39" s="18" t="s">
        <v>20</v>
      </c>
      <c r="D39" s="18" t="s">
        <v>21</v>
      </c>
      <c r="E39" s="21" t="s">
        <v>22</v>
      </c>
      <c r="F39" s="18" t="s">
        <v>156</v>
      </c>
      <c r="G39" s="18" t="s">
        <v>24</v>
      </c>
      <c r="H39" s="18" t="s">
        <v>157</v>
      </c>
      <c r="I39" s="18" t="s">
        <v>158</v>
      </c>
      <c r="J39" s="95" t="s">
        <v>159</v>
      </c>
      <c r="K39" s="46" t="s">
        <v>28</v>
      </c>
      <c r="L39" s="31">
        <v>990</v>
      </c>
      <c r="M39" s="17"/>
      <c r="N39" s="17"/>
      <c r="O39" s="17"/>
      <c r="P39" s="48">
        <f t="shared" si="1"/>
        <v>990</v>
      </c>
      <c r="Q39" s="67"/>
    </row>
    <row r="40" s="1" customFormat="1" ht="22" customHeight="1" spans="1:17">
      <c r="A40" s="17">
        <v>36</v>
      </c>
      <c r="B40" s="18">
        <v>202117</v>
      </c>
      <c r="C40" s="32" t="s">
        <v>37</v>
      </c>
      <c r="D40" s="32"/>
      <c r="E40" s="33" t="s">
        <v>160</v>
      </c>
      <c r="F40" s="32" t="s">
        <v>161</v>
      </c>
      <c r="G40" s="21" t="s">
        <v>49</v>
      </c>
      <c r="H40" s="32" t="s">
        <v>162</v>
      </c>
      <c r="I40" s="32" t="s">
        <v>163</v>
      </c>
      <c r="J40" s="98" t="s">
        <v>164</v>
      </c>
      <c r="K40" s="56" t="s">
        <v>88</v>
      </c>
      <c r="L40" s="32">
        <v>1650</v>
      </c>
      <c r="M40" s="48">
        <v>3000</v>
      </c>
      <c r="N40" s="48">
        <v>795</v>
      </c>
      <c r="O40" s="48"/>
      <c r="P40" s="48">
        <f t="shared" si="1"/>
        <v>1650</v>
      </c>
      <c r="Q40" s="18"/>
    </row>
    <row r="41" s="2" customFormat="1" ht="22" customHeight="1" spans="1:17">
      <c r="A41" s="17">
        <v>37</v>
      </c>
      <c r="B41" s="18">
        <v>202118</v>
      </c>
      <c r="C41" s="32" t="s">
        <v>20</v>
      </c>
      <c r="D41" s="32" t="s">
        <v>80</v>
      </c>
      <c r="E41" s="33" t="s">
        <v>160</v>
      </c>
      <c r="F41" s="32" t="s">
        <v>165</v>
      </c>
      <c r="G41" s="32" t="s">
        <v>49</v>
      </c>
      <c r="H41" s="32" t="s">
        <v>162</v>
      </c>
      <c r="I41" s="32" t="s">
        <v>166</v>
      </c>
      <c r="J41" s="98" t="s">
        <v>167</v>
      </c>
      <c r="K41" s="49" t="s">
        <v>28</v>
      </c>
      <c r="L41" s="32">
        <v>1650</v>
      </c>
      <c r="M41" s="17"/>
      <c r="N41" s="17"/>
      <c r="O41" s="17"/>
      <c r="P41" s="48">
        <f t="shared" si="1"/>
        <v>1650</v>
      </c>
      <c r="Q41" s="68" t="s">
        <v>168</v>
      </c>
    </row>
    <row r="42" customFormat="1" ht="21" customHeight="1" spans="1:17">
      <c r="A42" s="17">
        <v>38</v>
      </c>
      <c r="B42" s="18">
        <v>202201</v>
      </c>
      <c r="C42" s="34" t="s">
        <v>20</v>
      </c>
      <c r="D42" s="19" t="s">
        <v>80</v>
      </c>
      <c r="E42" s="20" t="s">
        <v>22</v>
      </c>
      <c r="F42" s="19" t="s">
        <v>169</v>
      </c>
      <c r="G42" s="19" t="s">
        <v>24</v>
      </c>
      <c r="H42" s="18" t="s">
        <v>170</v>
      </c>
      <c r="I42" s="19" t="s">
        <v>26</v>
      </c>
      <c r="J42" s="19" t="s">
        <v>171</v>
      </c>
      <c r="K42" s="49" t="s">
        <v>28</v>
      </c>
      <c r="L42" s="34">
        <v>1650</v>
      </c>
      <c r="M42" s="57">
        <v>3000</v>
      </c>
      <c r="N42" s="57">
        <v>795</v>
      </c>
      <c r="O42" s="57"/>
      <c r="P42" s="48">
        <f t="shared" si="1"/>
        <v>1650</v>
      </c>
      <c r="Q42" s="67"/>
    </row>
    <row r="43" customFormat="1" ht="21" customHeight="1" spans="1:17">
      <c r="A43" s="17">
        <v>39</v>
      </c>
      <c r="B43" s="18">
        <v>202202</v>
      </c>
      <c r="C43" s="34" t="s">
        <v>20</v>
      </c>
      <c r="D43" s="19" t="s">
        <v>172</v>
      </c>
      <c r="E43" s="20" t="s">
        <v>22</v>
      </c>
      <c r="F43" s="19" t="s">
        <v>173</v>
      </c>
      <c r="G43" s="19" t="s">
        <v>24</v>
      </c>
      <c r="H43" s="18" t="s">
        <v>170</v>
      </c>
      <c r="I43" s="19" t="s">
        <v>174</v>
      </c>
      <c r="J43" s="19" t="s">
        <v>175</v>
      </c>
      <c r="K43" s="49" t="s">
        <v>28</v>
      </c>
      <c r="L43" s="34">
        <v>1650</v>
      </c>
      <c r="M43" s="57">
        <v>3000</v>
      </c>
      <c r="N43" s="57">
        <v>795</v>
      </c>
      <c r="O43" s="57"/>
      <c r="P43" s="48">
        <f t="shared" si="1"/>
        <v>1650</v>
      </c>
      <c r="Q43" s="67"/>
    </row>
    <row r="44" customFormat="1" ht="21" customHeight="1" spans="1:17">
      <c r="A44" s="17">
        <v>40</v>
      </c>
      <c r="B44" s="18">
        <v>202203</v>
      </c>
      <c r="C44" s="34" t="s">
        <v>20</v>
      </c>
      <c r="D44" s="19" t="s">
        <v>172</v>
      </c>
      <c r="E44" s="20" t="s">
        <v>22</v>
      </c>
      <c r="F44" s="19" t="s">
        <v>176</v>
      </c>
      <c r="G44" s="19" t="s">
        <v>24</v>
      </c>
      <c r="H44" s="18" t="s">
        <v>170</v>
      </c>
      <c r="I44" s="19" t="s">
        <v>174</v>
      </c>
      <c r="J44" s="19" t="s">
        <v>177</v>
      </c>
      <c r="K44" s="49" t="s">
        <v>28</v>
      </c>
      <c r="L44" s="34">
        <v>1650</v>
      </c>
      <c r="M44" s="57">
        <v>3000</v>
      </c>
      <c r="N44" s="57">
        <v>795</v>
      </c>
      <c r="O44" s="57"/>
      <c r="P44" s="48">
        <f t="shared" si="1"/>
        <v>1650</v>
      </c>
      <c r="Q44" s="67"/>
    </row>
    <row r="45" customFormat="1" ht="21" customHeight="1" spans="1:17">
      <c r="A45" s="17">
        <v>41</v>
      </c>
      <c r="B45" s="18">
        <v>202204</v>
      </c>
      <c r="C45" s="34" t="s">
        <v>20</v>
      </c>
      <c r="D45" s="19" t="s">
        <v>172</v>
      </c>
      <c r="E45" s="20" t="s">
        <v>22</v>
      </c>
      <c r="F45" s="19" t="s">
        <v>178</v>
      </c>
      <c r="G45" s="19" t="s">
        <v>24</v>
      </c>
      <c r="H45" s="18" t="s">
        <v>170</v>
      </c>
      <c r="I45" s="19" t="s">
        <v>166</v>
      </c>
      <c r="J45" s="19" t="s">
        <v>179</v>
      </c>
      <c r="K45" s="49" t="s">
        <v>28</v>
      </c>
      <c r="L45" s="34">
        <v>1650</v>
      </c>
      <c r="M45" s="57">
        <v>3000</v>
      </c>
      <c r="N45" s="57">
        <v>795</v>
      </c>
      <c r="O45" s="57"/>
      <c r="P45" s="48">
        <f t="shared" si="1"/>
        <v>1650</v>
      </c>
      <c r="Q45" s="67"/>
    </row>
    <row r="46" customFormat="1" ht="21" customHeight="1" spans="1:17">
      <c r="A46" s="17">
        <v>42</v>
      </c>
      <c r="B46" s="18">
        <v>202205</v>
      </c>
      <c r="C46" s="34" t="s">
        <v>20</v>
      </c>
      <c r="D46" s="19" t="s">
        <v>172</v>
      </c>
      <c r="E46" s="20" t="s">
        <v>22</v>
      </c>
      <c r="F46" s="19" t="s">
        <v>180</v>
      </c>
      <c r="G46" s="19" t="s">
        <v>24</v>
      </c>
      <c r="H46" s="18" t="s">
        <v>170</v>
      </c>
      <c r="I46" s="19" t="s">
        <v>174</v>
      </c>
      <c r="J46" s="19" t="s">
        <v>181</v>
      </c>
      <c r="K46" s="49" t="s">
        <v>28</v>
      </c>
      <c r="L46" s="34">
        <v>1650</v>
      </c>
      <c r="M46" s="57">
        <v>3000</v>
      </c>
      <c r="N46" s="57">
        <v>795</v>
      </c>
      <c r="O46" s="57"/>
      <c r="P46" s="48">
        <f t="shared" si="1"/>
        <v>1650</v>
      </c>
      <c r="Q46" s="67"/>
    </row>
    <row r="47" customFormat="1" ht="21" customHeight="1" spans="1:17">
      <c r="A47" s="17">
        <v>43</v>
      </c>
      <c r="B47" s="18">
        <v>202206</v>
      </c>
      <c r="C47" s="34" t="s">
        <v>20</v>
      </c>
      <c r="D47" s="19" t="s">
        <v>182</v>
      </c>
      <c r="E47" s="20" t="s">
        <v>22</v>
      </c>
      <c r="F47" s="19" t="s">
        <v>183</v>
      </c>
      <c r="G47" s="19" t="s">
        <v>24</v>
      </c>
      <c r="H47" s="18" t="s">
        <v>170</v>
      </c>
      <c r="I47" s="19" t="s">
        <v>32</v>
      </c>
      <c r="J47" s="19" t="s">
        <v>184</v>
      </c>
      <c r="K47" s="49" t="s">
        <v>28</v>
      </c>
      <c r="L47" s="34">
        <v>1650</v>
      </c>
      <c r="M47" s="57">
        <v>3000</v>
      </c>
      <c r="N47" s="57">
        <v>795</v>
      </c>
      <c r="O47" s="57"/>
      <c r="P47" s="48">
        <f t="shared" si="1"/>
        <v>1650</v>
      </c>
      <c r="Q47" s="67"/>
    </row>
    <row r="48" customFormat="1" ht="21" customHeight="1" spans="1:17">
      <c r="A48" s="17">
        <v>44</v>
      </c>
      <c r="B48" s="18">
        <v>202207</v>
      </c>
      <c r="C48" s="34" t="s">
        <v>20</v>
      </c>
      <c r="D48" s="19" t="s">
        <v>182</v>
      </c>
      <c r="E48" s="20" t="s">
        <v>22</v>
      </c>
      <c r="F48" s="19" t="s">
        <v>185</v>
      </c>
      <c r="G48" s="19" t="s">
        <v>24</v>
      </c>
      <c r="H48" s="18" t="s">
        <v>170</v>
      </c>
      <c r="I48" s="19" t="s">
        <v>32</v>
      </c>
      <c r="J48" s="19" t="s">
        <v>186</v>
      </c>
      <c r="K48" s="49" t="s">
        <v>28</v>
      </c>
      <c r="L48" s="34">
        <v>1650</v>
      </c>
      <c r="M48" s="57">
        <v>3000</v>
      </c>
      <c r="N48" s="57">
        <v>795</v>
      </c>
      <c r="O48" s="57"/>
      <c r="P48" s="48">
        <f t="shared" si="1"/>
        <v>1650</v>
      </c>
      <c r="Q48" s="67"/>
    </row>
    <row r="49" customFormat="1" ht="21" customHeight="1" spans="1:17">
      <c r="A49" s="17">
        <v>45</v>
      </c>
      <c r="B49" s="18">
        <v>202208</v>
      </c>
      <c r="C49" s="34" t="s">
        <v>20</v>
      </c>
      <c r="D49" s="19" t="s">
        <v>182</v>
      </c>
      <c r="E49" s="20" t="s">
        <v>22</v>
      </c>
      <c r="F49" s="19" t="s">
        <v>187</v>
      </c>
      <c r="G49" s="19" t="s">
        <v>24</v>
      </c>
      <c r="H49" s="18" t="s">
        <v>170</v>
      </c>
      <c r="I49" s="19" t="s">
        <v>43</v>
      </c>
      <c r="J49" s="19" t="s">
        <v>188</v>
      </c>
      <c r="K49" s="49" t="s">
        <v>28</v>
      </c>
      <c r="L49" s="34">
        <v>1650</v>
      </c>
      <c r="M49" s="57">
        <v>3000</v>
      </c>
      <c r="N49" s="57">
        <v>795</v>
      </c>
      <c r="O49" s="57"/>
      <c r="P49" s="48">
        <f t="shared" si="1"/>
        <v>1650</v>
      </c>
      <c r="Q49" s="67"/>
    </row>
    <row r="50" customFormat="1" ht="21" customHeight="1" spans="1:17">
      <c r="A50" s="17">
        <v>46</v>
      </c>
      <c r="B50" s="18">
        <v>202209</v>
      </c>
      <c r="C50" s="34" t="s">
        <v>20</v>
      </c>
      <c r="D50" s="19" t="s">
        <v>182</v>
      </c>
      <c r="E50" s="20" t="s">
        <v>22</v>
      </c>
      <c r="F50" s="19" t="s">
        <v>189</v>
      </c>
      <c r="G50" s="19" t="s">
        <v>24</v>
      </c>
      <c r="H50" s="18" t="s">
        <v>170</v>
      </c>
      <c r="I50" s="19" t="s">
        <v>32</v>
      </c>
      <c r="J50" s="19" t="s">
        <v>190</v>
      </c>
      <c r="K50" s="49" t="s">
        <v>28</v>
      </c>
      <c r="L50" s="34">
        <v>1650</v>
      </c>
      <c r="M50" s="57">
        <v>3000</v>
      </c>
      <c r="N50" s="57">
        <v>795</v>
      </c>
      <c r="O50" s="57"/>
      <c r="P50" s="48">
        <f t="shared" si="1"/>
        <v>1650</v>
      </c>
      <c r="Q50" s="67"/>
    </row>
    <row r="51" customFormat="1" ht="21" customHeight="1" spans="1:17">
      <c r="A51" s="17">
        <v>47</v>
      </c>
      <c r="B51" s="18">
        <v>202210</v>
      </c>
      <c r="C51" s="34" t="s">
        <v>20</v>
      </c>
      <c r="D51" s="19" t="s">
        <v>182</v>
      </c>
      <c r="E51" s="20" t="s">
        <v>22</v>
      </c>
      <c r="F51" s="19" t="s">
        <v>191</v>
      </c>
      <c r="G51" s="19" t="s">
        <v>24</v>
      </c>
      <c r="H51" s="18" t="s">
        <v>170</v>
      </c>
      <c r="I51" s="19" t="s">
        <v>174</v>
      </c>
      <c r="J51" s="19" t="s">
        <v>192</v>
      </c>
      <c r="K51" s="49" t="s">
        <v>28</v>
      </c>
      <c r="L51" s="34">
        <v>1650</v>
      </c>
      <c r="M51" s="57">
        <v>3000</v>
      </c>
      <c r="N51" s="57">
        <v>795</v>
      </c>
      <c r="O51" s="57"/>
      <c r="P51" s="48">
        <f t="shared" si="1"/>
        <v>1650</v>
      </c>
      <c r="Q51" s="67"/>
    </row>
    <row r="52" customFormat="1" ht="21" customHeight="1" spans="1:17">
      <c r="A52" s="17">
        <v>48</v>
      </c>
      <c r="B52" s="18">
        <v>202211</v>
      </c>
      <c r="C52" s="34" t="s">
        <v>20</v>
      </c>
      <c r="D52" s="19" t="s">
        <v>21</v>
      </c>
      <c r="E52" s="20" t="s">
        <v>22</v>
      </c>
      <c r="F52" s="19" t="s">
        <v>193</v>
      </c>
      <c r="G52" s="19" t="s">
        <v>24</v>
      </c>
      <c r="H52" s="18" t="s">
        <v>170</v>
      </c>
      <c r="I52" s="19" t="s">
        <v>174</v>
      </c>
      <c r="J52" s="19" t="s">
        <v>194</v>
      </c>
      <c r="K52" s="49" t="s">
        <v>28</v>
      </c>
      <c r="L52" s="34">
        <v>1650</v>
      </c>
      <c r="M52" s="57">
        <v>3000</v>
      </c>
      <c r="N52" s="57">
        <v>795</v>
      </c>
      <c r="O52" s="57"/>
      <c r="P52" s="48">
        <f t="shared" si="1"/>
        <v>1650</v>
      </c>
      <c r="Q52" s="67"/>
    </row>
    <row r="53" customFormat="1" ht="21" customHeight="1" spans="1:17">
      <c r="A53" s="17">
        <v>49</v>
      </c>
      <c r="B53" s="18">
        <v>202212</v>
      </c>
      <c r="C53" s="34" t="s">
        <v>20</v>
      </c>
      <c r="D53" s="19" t="s">
        <v>21</v>
      </c>
      <c r="E53" s="20" t="s">
        <v>22</v>
      </c>
      <c r="F53" s="19" t="s">
        <v>195</v>
      </c>
      <c r="G53" s="19" t="s">
        <v>24</v>
      </c>
      <c r="H53" s="18" t="s">
        <v>170</v>
      </c>
      <c r="I53" s="19" t="s">
        <v>174</v>
      </c>
      <c r="J53" s="19" t="s">
        <v>196</v>
      </c>
      <c r="K53" s="49" t="s">
        <v>28</v>
      </c>
      <c r="L53" s="34">
        <v>1650</v>
      </c>
      <c r="M53" s="57">
        <v>3000</v>
      </c>
      <c r="N53" s="57">
        <v>795</v>
      </c>
      <c r="O53" s="57"/>
      <c r="P53" s="48">
        <f t="shared" si="1"/>
        <v>1650</v>
      </c>
      <c r="Q53" s="67"/>
    </row>
    <row r="54" customFormat="1" ht="21" customHeight="1" spans="1:17">
      <c r="A54" s="17">
        <v>50</v>
      </c>
      <c r="B54" s="18">
        <v>202213</v>
      </c>
      <c r="C54" s="34" t="s">
        <v>20</v>
      </c>
      <c r="D54" s="19" t="s">
        <v>21</v>
      </c>
      <c r="E54" s="20" t="s">
        <v>22</v>
      </c>
      <c r="F54" s="19" t="s">
        <v>197</v>
      </c>
      <c r="G54" s="19" t="s">
        <v>24</v>
      </c>
      <c r="H54" s="18" t="s">
        <v>170</v>
      </c>
      <c r="I54" s="19" t="s">
        <v>174</v>
      </c>
      <c r="J54" s="19" t="s">
        <v>198</v>
      </c>
      <c r="K54" s="49" t="s">
        <v>28</v>
      </c>
      <c r="L54" s="34">
        <v>1650</v>
      </c>
      <c r="M54" s="57">
        <v>3000</v>
      </c>
      <c r="N54" s="57">
        <v>795</v>
      </c>
      <c r="O54" s="57"/>
      <c r="P54" s="48">
        <f t="shared" si="1"/>
        <v>1650</v>
      </c>
      <c r="Q54" s="67"/>
    </row>
    <row r="55" customFormat="1" ht="21" customHeight="1" spans="1:17">
      <c r="A55" s="17">
        <v>51</v>
      </c>
      <c r="B55" s="18">
        <v>202214</v>
      </c>
      <c r="C55" s="34" t="s">
        <v>20</v>
      </c>
      <c r="D55" s="19" t="s">
        <v>21</v>
      </c>
      <c r="E55" s="20" t="s">
        <v>22</v>
      </c>
      <c r="F55" s="19" t="s">
        <v>199</v>
      </c>
      <c r="G55" s="19" t="s">
        <v>24</v>
      </c>
      <c r="H55" s="18" t="s">
        <v>170</v>
      </c>
      <c r="I55" s="19" t="s">
        <v>174</v>
      </c>
      <c r="J55" s="19" t="s">
        <v>200</v>
      </c>
      <c r="K55" s="49" t="s">
        <v>28</v>
      </c>
      <c r="L55" s="34">
        <v>1650</v>
      </c>
      <c r="M55" s="57">
        <v>3000</v>
      </c>
      <c r="N55" s="57">
        <v>795</v>
      </c>
      <c r="O55" s="57"/>
      <c r="P55" s="48">
        <f t="shared" si="1"/>
        <v>1650</v>
      </c>
      <c r="Q55" s="67"/>
    </row>
    <row r="56" customFormat="1" ht="21" customHeight="1" spans="1:17">
      <c r="A56" s="17">
        <v>52</v>
      </c>
      <c r="B56" s="18">
        <v>202215</v>
      </c>
      <c r="C56" s="34" t="s">
        <v>20</v>
      </c>
      <c r="D56" s="19" t="s">
        <v>21</v>
      </c>
      <c r="E56" s="20" t="s">
        <v>22</v>
      </c>
      <c r="F56" s="19" t="s">
        <v>201</v>
      </c>
      <c r="G56" s="19" t="s">
        <v>24</v>
      </c>
      <c r="H56" s="18" t="s">
        <v>170</v>
      </c>
      <c r="I56" s="19" t="s">
        <v>174</v>
      </c>
      <c r="J56" s="19" t="s">
        <v>202</v>
      </c>
      <c r="K56" s="49" t="s">
        <v>28</v>
      </c>
      <c r="L56" s="34">
        <v>1650</v>
      </c>
      <c r="M56" s="57">
        <v>3000</v>
      </c>
      <c r="N56" s="57">
        <v>795</v>
      </c>
      <c r="O56" s="57"/>
      <c r="P56" s="48">
        <f t="shared" si="1"/>
        <v>1650</v>
      </c>
      <c r="Q56" s="67"/>
    </row>
    <row r="57" customFormat="1" ht="21" customHeight="1" spans="1:17">
      <c r="A57" s="17">
        <v>53</v>
      </c>
      <c r="B57" s="18">
        <v>202216</v>
      </c>
      <c r="C57" s="34" t="s">
        <v>20</v>
      </c>
      <c r="D57" s="19" t="s">
        <v>21</v>
      </c>
      <c r="E57" s="20" t="s">
        <v>22</v>
      </c>
      <c r="F57" s="19" t="s">
        <v>203</v>
      </c>
      <c r="G57" s="19" t="s">
        <v>24</v>
      </c>
      <c r="H57" s="18" t="s">
        <v>170</v>
      </c>
      <c r="I57" s="19" t="s">
        <v>43</v>
      </c>
      <c r="J57" s="19" t="s">
        <v>204</v>
      </c>
      <c r="K57" s="49" t="s">
        <v>28</v>
      </c>
      <c r="L57" s="34">
        <v>1650</v>
      </c>
      <c r="M57" s="57">
        <v>3000</v>
      </c>
      <c r="N57" s="57">
        <v>795</v>
      </c>
      <c r="O57" s="57"/>
      <c r="P57" s="48">
        <f t="shared" si="1"/>
        <v>1650</v>
      </c>
      <c r="Q57" s="67"/>
    </row>
    <row r="58" customFormat="1" ht="21" customHeight="1" spans="1:17">
      <c r="A58" s="17">
        <v>54</v>
      </c>
      <c r="B58" s="18">
        <v>202217</v>
      </c>
      <c r="C58" s="34" t="s">
        <v>20</v>
      </c>
      <c r="D58" s="19" t="s">
        <v>29</v>
      </c>
      <c r="E58" s="20" t="s">
        <v>22</v>
      </c>
      <c r="F58" s="19" t="s">
        <v>205</v>
      </c>
      <c r="G58" s="19" t="s">
        <v>24</v>
      </c>
      <c r="H58" s="18" t="s">
        <v>170</v>
      </c>
      <c r="I58" s="19" t="s">
        <v>166</v>
      </c>
      <c r="J58" s="19" t="s">
        <v>206</v>
      </c>
      <c r="K58" s="49" t="s">
        <v>28</v>
      </c>
      <c r="L58" s="34">
        <v>1650</v>
      </c>
      <c r="M58" s="57">
        <v>3000</v>
      </c>
      <c r="N58" s="57">
        <v>795</v>
      </c>
      <c r="O58" s="57"/>
      <c r="P58" s="48">
        <f t="shared" si="1"/>
        <v>1650</v>
      </c>
      <c r="Q58" s="67"/>
    </row>
    <row r="59" customFormat="1" ht="21" customHeight="1" spans="1:17">
      <c r="A59" s="17">
        <v>55</v>
      </c>
      <c r="B59" s="18">
        <v>202218</v>
      </c>
      <c r="C59" s="34" t="s">
        <v>20</v>
      </c>
      <c r="D59" s="19" t="s">
        <v>29</v>
      </c>
      <c r="E59" s="20" t="s">
        <v>22</v>
      </c>
      <c r="F59" s="19" t="s">
        <v>207</v>
      </c>
      <c r="G59" s="19" t="s">
        <v>24</v>
      </c>
      <c r="H59" s="18" t="s">
        <v>170</v>
      </c>
      <c r="I59" s="19" t="s">
        <v>208</v>
      </c>
      <c r="J59" s="19" t="s">
        <v>209</v>
      </c>
      <c r="K59" s="49" t="s">
        <v>28</v>
      </c>
      <c r="L59" s="34">
        <v>1650</v>
      </c>
      <c r="M59" s="57">
        <v>3000</v>
      </c>
      <c r="N59" s="57">
        <v>795</v>
      </c>
      <c r="O59" s="57"/>
      <c r="P59" s="48">
        <f t="shared" si="1"/>
        <v>1650</v>
      </c>
      <c r="Q59" s="67"/>
    </row>
    <row r="60" customFormat="1" ht="21" customHeight="1" spans="1:17">
      <c r="A60" s="17">
        <v>56</v>
      </c>
      <c r="B60" s="18">
        <v>202219</v>
      </c>
      <c r="C60" s="34" t="s">
        <v>20</v>
      </c>
      <c r="D60" s="19" t="s">
        <v>29</v>
      </c>
      <c r="E60" s="20" t="s">
        <v>22</v>
      </c>
      <c r="F60" s="19" t="s">
        <v>210</v>
      </c>
      <c r="G60" s="19" t="s">
        <v>24</v>
      </c>
      <c r="H60" s="18" t="s">
        <v>170</v>
      </c>
      <c r="I60" s="19" t="s">
        <v>174</v>
      </c>
      <c r="J60" s="19" t="s">
        <v>211</v>
      </c>
      <c r="K60" s="49" t="s">
        <v>28</v>
      </c>
      <c r="L60" s="34">
        <v>1650</v>
      </c>
      <c r="M60" s="57">
        <v>3000</v>
      </c>
      <c r="N60" s="57">
        <v>795</v>
      </c>
      <c r="O60" s="57"/>
      <c r="P60" s="48">
        <f t="shared" si="1"/>
        <v>1650</v>
      </c>
      <c r="Q60" s="67"/>
    </row>
    <row r="61" customFormat="1" ht="21" customHeight="1" spans="1:17">
      <c r="A61" s="17">
        <v>57</v>
      </c>
      <c r="B61" s="18">
        <v>202220</v>
      </c>
      <c r="C61" s="18" t="s">
        <v>51</v>
      </c>
      <c r="D61" s="18" t="s">
        <v>94</v>
      </c>
      <c r="E61" s="21" t="s">
        <v>212</v>
      </c>
      <c r="F61" s="18" t="s">
        <v>213</v>
      </c>
      <c r="G61" s="24" t="s">
        <v>24</v>
      </c>
      <c r="H61" s="18" t="s">
        <v>170</v>
      </c>
      <c r="I61" s="19" t="s">
        <v>174</v>
      </c>
      <c r="J61" s="18" t="s">
        <v>214</v>
      </c>
      <c r="K61" s="50" t="s">
        <v>130</v>
      </c>
      <c r="L61" s="18">
        <v>1650</v>
      </c>
      <c r="M61" s="57">
        <v>3000</v>
      </c>
      <c r="N61" s="57">
        <v>795</v>
      </c>
      <c r="O61" s="48"/>
      <c r="P61" s="48">
        <f t="shared" si="1"/>
        <v>1650</v>
      </c>
      <c r="Q61" s="32"/>
    </row>
    <row r="62" s="3" customFormat="1" ht="43" customHeight="1" spans="1:17">
      <c r="A62" s="35">
        <v>58</v>
      </c>
      <c r="B62" s="36">
        <v>202221</v>
      </c>
      <c r="C62" s="36" t="s">
        <v>37</v>
      </c>
      <c r="D62" s="37" t="s">
        <v>215</v>
      </c>
      <c r="E62" s="38" t="s">
        <v>216</v>
      </c>
      <c r="F62" s="36" t="s">
        <v>217</v>
      </c>
      <c r="G62" s="39" t="s">
        <v>24</v>
      </c>
      <c r="H62" s="36" t="s">
        <v>170</v>
      </c>
      <c r="I62" s="58" t="s">
        <v>218</v>
      </c>
      <c r="J62" s="99" t="s">
        <v>219</v>
      </c>
      <c r="K62" s="38" t="s">
        <v>220</v>
      </c>
      <c r="L62" s="36">
        <v>1650</v>
      </c>
      <c r="M62" s="60"/>
      <c r="N62" s="60"/>
      <c r="O62" s="35"/>
      <c r="P62" s="35">
        <v>4950</v>
      </c>
      <c r="Q62" s="38" t="s">
        <v>221</v>
      </c>
    </row>
    <row r="63" customFormat="1" ht="21" customHeight="1" spans="1:17">
      <c r="A63" s="17">
        <v>59</v>
      </c>
      <c r="B63" s="18">
        <v>202222</v>
      </c>
      <c r="C63" s="18" t="s">
        <v>37</v>
      </c>
      <c r="D63" s="32" t="s">
        <v>222</v>
      </c>
      <c r="E63" s="32" t="s">
        <v>223</v>
      </c>
      <c r="F63" s="32" t="s">
        <v>224</v>
      </c>
      <c r="G63" s="32" t="s">
        <v>24</v>
      </c>
      <c r="H63" s="18" t="s">
        <v>170</v>
      </c>
      <c r="I63" s="61" t="s">
        <v>225</v>
      </c>
      <c r="J63" s="98" t="s">
        <v>226</v>
      </c>
      <c r="K63" s="56" t="s">
        <v>227</v>
      </c>
      <c r="L63" s="31">
        <v>500</v>
      </c>
      <c r="M63" s="48"/>
      <c r="N63" s="48"/>
      <c r="O63" s="48"/>
      <c r="P63" s="48">
        <f t="shared" ref="P63:P70" si="2">L63-O63</f>
        <v>500</v>
      </c>
      <c r="Q63" s="69"/>
    </row>
    <row r="64" customFormat="1" ht="21" customHeight="1" spans="1:17">
      <c r="A64" s="17">
        <v>60</v>
      </c>
      <c r="B64" s="18">
        <v>202223</v>
      </c>
      <c r="C64" s="31" t="s">
        <v>37</v>
      </c>
      <c r="D64" s="32" t="s">
        <v>222</v>
      </c>
      <c r="E64" s="32" t="s">
        <v>223</v>
      </c>
      <c r="F64" s="32" t="s">
        <v>228</v>
      </c>
      <c r="G64" s="32" t="s">
        <v>24</v>
      </c>
      <c r="H64" s="18" t="s">
        <v>170</v>
      </c>
      <c r="I64" s="61" t="s">
        <v>225</v>
      </c>
      <c r="J64" s="98" t="s">
        <v>229</v>
      </c>
      <c r="K64" s="56" t="s">
        <v>220</v>
      </c>
      <c r="L64" s="31">
        <v>500</v>
      </c>
      <c r="M64" s="48"/>
      <c r="N64" s="48"/>
      <c r="O64" s="48"/>
      <c r="P64" s="48">
        <f t="shared" si="2"/>
        <v>500</v>
      </c>
      <c r="Q64" s="69"/>
    </row>
    <row r="65" customFormat="1" ht="21" customHeight="1" spans="1:17">
      <c r="A65" s="17">
        <v>61</v>
      </c>
      <c r="B65" s="18">
        <v>202224</v>
      </c>
      <c r="C65" s="70" t="s">
        <v>37</v>
      </c>
      <c r="D65" s="32" t="s">
        <v>222</v>
      </c>
      <c r="E65" s="32" t="s">
        <v>223</v>
      </c>
      <c r="F65" s="32" t="s">
        <v>230</v>
      </c>
      <c r="G65" s="32" t="s">
        <v>24</v>
      </c>
      <c r="H65" s="18" t="s">
        <v>170</v>
      </c>
      <c r="I65" s="61" t="s">
        <v>225</v>
      </c>
      <c r="J65" s="98" t="s">
        <v>231</v>
      </c>
      <c r="K65" s="56" t="s">
        <v>232</v>
      </c>
      <c r="L65" s="31">
        <v>500</v>
      </c>
      <c r="M65" s="48"/>
      <c r="N65" s="48"/>
      <c r="O65" s="48"/>
      <c r="P65" s="48">
        <f t="shared" si="2"/>
        <v>500</v>
      </c>
      <c r="Q65" s="69"/>
    </row>
    <row r="66" customFormat="1" ht="21" customHeight="1" spans="1:17">
      <c r="A66" s="17">
        <v>62</v>
      </c>
      <c r="B66" s="18">
        <v>202225</v>
      </c>
      <c r="C66" s="18" t="s">
        <v>37</v>
      </c>
      <c r="D66" s="32" t="s">
        <v>222</v>
      </c>
      <c r="E66" s="32" t="s">
        <v>223</v>
      </c>
      <c r="F66" s="32" t="s">
        <v>233</v>
      </c>
      <c r="G66" s="32" t="s">
        <v>24</v>
      </c>
      <c r="H66" s="18" t="s">
        <v>170</v>
      </c>
      <c r="I66" s="61" t="s">
        <v>225</v>
      </c>
      <c r="J66" s="98" t="s">
        <v>234</v>
      </c>
      <c r="K66" s="56" t="s">
        <v>220</v>
      </c>
      <c r="L66" s="31">
        <v>500</v>
      </c>
      <c r="M66" s="48"/>
      <c r="N66" s="48"/>
      <c r="O66" s="48"/>
      <c r="P66" s="48">
        <f t="shared" si="2"/>
        <v>500</v>
      </c>
      <c r="Q66" s="69"/>
    </row>
    <row r="67" customFormat="1" ht="21" customHeight="1" spans="1:17">
      <c r="A67" s="17">
        <v>63</v>
      </c>
      <c r="B67" s="18">
        <v>202226</v>
      </c>
      <c r="C67" s="31" t="s">
        <v>37</v>
      </c>
      <c r="D67" s="32" t="s">
        <v>222</v>
      </c>
      <c r="E67" s="32" t="s">
        <v>223</v>
      </c>
      <c r="F67" s="32" t="s">
        <v>235</v>
      </c>
      <c r="G67" s="32" t="s">
        <v>24</v>
      </c>
      <c r="H67" s="18" t="s">
        <v>170</v>
      </c>
      <c r="I67" s="61" t="s">
        <v>225</v>
      </c>
      <c r="J67" s="98" t="s">
        <v>236</v>
      </c>
      <c r="K67" s="56" t="s">
        <v>220</v>
      </c>
      <c r="L67" s="31">
        <v>500</v>
      </c>
      <c r="M67" s="48"/>
      <c r="N67" s="48"/>
      <c r="O67" s="48"/>
      <c r="P67" s="48">
        <f t="shared" si="2"/>
        <v>500</v>
      </c>
      <c r="Q67" s="69"/>
    </row>
    <row r="68" customFormat="1" ht="21" customHeight="1" spans="1:17">
      <c r="A68" s="17">
        <v>64</v>
      </c>
      <c r="B68" s="18">
        <v>202227</v>
      </c>
      <c r="C68" s="70" t="s">
        <v>37</v>
      </c>
      <c r="D68" s="32" t="s">
        <v>237</v>
      </c>
      <c r="E68" s="32" t="s">
        <v>223</v>
      </c>
      <c r="F68" s="32" t="s">
        <v>238</v>
      </c>
      <c r="G68" s="32" t="s">
        <v>49</v>
      </c>
      <c r="H68" s="18" t="s">
        <v>170</v>
      </c>
      <c r="I68" s="61" t="s">
        <v>225</v>
      </c>
      <c r="J68" s="98" t="s">
        <v>239</v>
      </c>
      <c r="K68" s="56" t="s">
        <v>220</v>
      </c>
      <c r="L68" s="31">
        <v>500</v>
      </c>
      <c r="M68" s="48"/>
      <c r="N68" s="48"/>
      <c r="O68" s="48"/>
      <c r="P68" s="48">
        <f t="shared" si="2"/>
        <v>500</v>
      </c>
      <c r="Q68" s="69"/>
    </row>
    <row r="69" customFormat="1" ht="21" customHeight="1" spans="1:17">
      <c r="A69" s="17">
        <v>65</v>
      </c>
      <c r="B69" s="18">
        <v>202228</v>
      </c>
      <c r="C69" s="18" t="s">
        <v>37</v>
      </c>
      <c r="D69" s="32" t="s">
        <v>240</v>
      </c>
      <c r="E69" s="32" t="s">
        <v>223</v>
      </c>
      <c r="F69" s="32" t="s">
        <v>241</v>
      </c>
      <c r="G69" s="32" t="s">
        <v>49</v>
      </c>
      <c r="H69" s="18" t="s">
        <v>170</v>
      </c>
      <c r="I69" s="61" t="s">
        <v>225</v>
      </c>
      <c r="J69" s="98" t="s">
        <v>242</v>
      </c>
      <c r="K69" s="56" t="s">
        <v>220</v>
      </c>
      <c r="L69" s="31">
        <v>500</v>
      </c>
      <c r="M69" s="48"/>
      <c r="N69" s="48"/>
      <c r="O69" s="48"/>
      <c r="P69" s="48">
        <f t="shared" si="2"/>
        <v>500</v>
      </c>
      <c r="Q69" s="69"/>
    </row>
    <row r="70" customFormat="1" ht="21" customHeight="1" spans="1:17">
      <c r="A70" s="17">
        <v>66</v>
      </c>
      <c r="B70" s="18">
        <v>202229</v>
      </c>
      <c r="C70" s="31" t="s">
        <v>37</v>
      </c>
      <c r="D70" s="32" t="s">
        <v>240</v>
      </c>
      <c r="E70" s="32" t="s">
        <v>223</v>
      </c>
      <c r="F70" s="32" t="s">
        <v>243</v>
      </c>
      <c r="G70" s="32" t="s">
        <v>24</v>
      </c>
      <c r="H70" s="18" t="s">
        <v>170</v>
      </c>
      <c r="I70" s="61" t="s">
        <v>225</v>
      </c>
      <c r="J70" s="98" t="s">
        <v>244</v>
      </c>
      <c r="K70" s="56" t="s">
        <v>220</v>
      </c>
      <c r="L70" s="31">
        <v>500</v>
      </c>
      <c r="M70" s="48"/>
      <c r="N70" s="48"/>
      <c r="O70" s="48"/>
      <c r="P70" s="48">
        <f t="shared" si="2"/>
        <v>500</v>
      </c>
      <c r="Q70" s="69"/>
    </row>
    <row r="71" customFormat="1" ht="21" customHeight="1" spans="1:17">
      <c r="A71" s="17">
        <v>67</v>
      </c>
      <c r="B71" s="18">
        <v>202230</v>
      </c>
      <c r="C71" s="70" t="s">
        <v>37</v>
      </c>
      <c r="D71" s="32" t="s">
        <v>240</v>
      </c>
      <c r="E71" s="32" t="s">
        <v>223</v>
      </c>
      <c r="F71" s="32" t="s">
        <v>245</v>
      </c>
      <c r="G71" s="32" t="s">
        <v>49</v>
      </c>
      <c r="H71" s="18" t="s">
        <v>170</v>
      </c>
      <c r="I71" s="61" t="s">
        <v>225</v>
      </c>
      <c r="J71" s="98" t="s">
        <v>246</v>
      </c>
      <c r="K71" s="56" t="s">
        <v>220</v>
      </c>
      <c r="L71" s="31">
        <v>500</v>
      </c>
      <c r="M71" s="48"/>
      <c r="N71" s="48"/>
      <c r="O71" s="48"/>
      <c r="P71" s="48">
        <f t="shared" ref="P71:P107" si="3">L71-O71</f>
        <v>500</v>
      </c>
      <c r="Q71" s="69"/>
    </row>
    <row r="72" customFormat="1" ht="21" customHeight="1" spans="1:17">
      <c r="A72" s="17">
        <v>68</v>
      </c>
      <c r="B72" s="18">
        <v>202231</v>
      </c>
      <c r="C72" s="18" t="s">
        <v>37</v>
      </c>
      <c r="D72" s="32" t="s">
        <v>240</v>
      </c>
      <c r="E72" s="32" t="s">
        <v>223</v>
      </c>
      <c r="F72" s="32" t="s">
        <v>247</v>
      </c>
      <c r="G72" s="32" t="s">
        <v>49</v>
      </c>
      <c r="H72" s="18" t="s">
        <v>170</v>
      </c>
      <c r="I72" s="61" t="s">
        <v>225</v>
      </c>
      <c r="J72" s="98" t="s">
        <v>248</v>
      </c>
      <c r="K72" s="56" t="s">
        <v>220</v>
      </c>
      <c r="L72" s="31">
        <v>500</v>
      </c>
      <c r="M72" s="48"/>
      <c r="N72" s="48"/>
      <c r="O72" s="48"/>
      <c r="P72" s="48">
        <f t="shared" si="3"/>
        <v>500</v>
      </c>
      <c r="Q72" s="69"/>
    </row>
    <row r="73" customFormat="1" ht="21" customHeight="1" spans="1:17">
      <c r="A73" s="17">
        <v>69</v>
      </c>
      <c r="B73" s="18">
        <v>202232</v>
      </c>
      <c r="C73" s="31" t="s">
        <v>37</v>
      </c>
      <c r="D73" s="32" t="s">
        <v>240</v>
      </c>
      <c r="E73" s="32" t="s">
        <v>223</v>
      </c>
      <c r="F73" s="32" t="s">
        <v>249</v>
      </c>
      <c r="G73" s="32" t="s">
        <v>24</v>
      </c>
      <c r="H73" s="18" t="s">
        <v>170</v>
      </c>
      <c r="I73" s="61" t="s">
        <v>225</v>
      </c>
      <c r="J73" s="98" t="s">
        <v>250</v>
      </c>
      <c r="K73" s="56" t="s">
        <v>220</v>
      </c>
      <c r="L73" s="31">
        <v>500</v>
      </c>
      <c r="M73" s="48"/>
      <c r="N73" s="48"/>
      <c r="O73" s="48"/>
      <c r="P73" s="48">
        <f t="shared" si="3"/>
        <v>500</v>
      </c>
      <c r="Q73" s="69"/>
    </row>
    <row r="74" customFormat="1" ht="21" customHeight="1" spans="1:17">
      <c r="A74" s="17">
        <v>70</v>
      </c>
      <c r="B74" s="18">
        <v>202233</v>
      </c>
      <c r="C74" s="70" t="s">
        <v>37</v>
      </c>
      <c r="D74" s="32" t="s">
        <v>215</v>
      </c>
      <c r="E74" s="32" t="s">
        <v>223</v>
      </c>
      <c r="F74" s="32" t="s">
        <v>251</v>
      </c>
      <c r="G74" s="32" t="s">
        <v>24</v>
      </c>
      <c r="H74" s="18" t="s">
        <v>170</v>
      </c>
      <c r="I74" s="61" t="s">
        <v>225</v>
      </c>
      <c r="J74" s="98" t="s">
        <v>252</v>
      </c>
      <c r="K74" s="56" t="s">
        <v>220</v>
      </c>
      <c r="L74" s="31">
        <v>500</v>
      </c>
      <c r="M74" s="48"/>
      <c r="N74" s="48"/>
      <c r="O74" s="48"/>
      <c r="P74" s="48">
        <f t="shared" si="3"/>
        <v>500</v>
      </c>
      <c r="Q74" s="69"/>
    </row>
    <row r="75" customFormat="1" ht="21" customHeight="1" spans="1:17">
      <c r="A75" s="17">
        <v>71</v>
      </c>
      <c r="B75" s="18">
        <v>202234</v>
      </c>
      <c r="C75" s="18" t="s">
        <v>37</v>
      </c>
      <c r="D75" s="32" t="s">
        <v>215</v>
      </c>
      <c r="E75" s="32" t="s">
        <v>223</v>
      </c>
      <c r="F75" s="32" t="s">
        <v>253</v>
      </c>
      <c r="G75" s="32" t="s">
        <v>49</v>
      </c>
      <c r="H75" s="18" t="s">
        <v>170</v>
      </c>
      <c r="I75" s="61" t="s">
        <v>225</v>
      </c>
      <c r="J75" s="98" t="s">
        <v>254</v>
      </c>
      <c r="K75" s="56" t="s">
        <v>220</v>
      </c>
      <c r="L75" s="31">
        <v>500</v>
      </c>
      <c r="M75" s="48"/>
      <c r="N75" s="48"/>
      <c r="O75" s="48"/>
      <c r="P75" s="48">
        <f t="shared" si="3"/>
        <v>500</v>
      </c>
      <c r="Q75" s="69"/>
    </row>
    <row r="76" customFormat="1" ht="21" customHeight="1" spans="1:17">
      <c r="A76" s="17">
        <v>72</v>
      </c>
      <c r="B76" s="18">
        <v>202235</v>
      </c>
      <c r="C76" s="31" t="s">
        <v>37</v>
      </c>
      <c r="D76" s="32" t="s">
        <v>215</v>
      </c>
      <c r="E76" s="32" t="s">
        <v>223</v>
      </c>
      <c r="F76" s="32" t="s">
        <v>255</v>
      </c>
      <c r="G76" s="32" t="s">
        <v>24</v>
      </c>
      <c r="H76" s="18" t="s">
        <v>170</v>
      </c>
      <c r="I76" s="61" t="s">
        <v>225</v>
      </c>
      <c r="J76" s="98" t="s">
        <v>256</v>
      </c>
      <c r="K76" s="56" t="s">
        <v>220</v>
      </c>
      <c r="L76" s="31">
        <v>500</v>
      </c>
      <c r="M76" s="48"/>
      <c r="N76" s="48"/>
      <c r="O76" s="48"/>
      <c r="P76" s="48">
        <f t="shared" si="3"/>
        <v>500</v>
      </c>
      <c r="Q76" s="69"/>
    </row>
    <row r="77" customFormat="1" ht="21" customHeight="1" spans="1:17">
      <c r="A77" s="17">
        <v>73</v>
      </c>
      <c r="B77" s="18">
        <v>202236</v>
      </c>
      <c r="C77" s="70" t="s">
        <v>37</v>
      </c>
      <c r="D77" s="32" t="s">
        <v>215</v>
      </c>
      <c r="E77" s="32" t="s">
        <v>223</v>
      </c>
      <c r="F77" s="32" t="s">
        <v>257</v>
      </c>
      <c r="G77" s="32" t="s">
        <v>24</v>
      </c>
      <c r="H77" s="18" t="s">
        <v>170</v>
      </c>
      <c r="I77" s="61" t="s">
        <v>225</v>
      </c>
      <c r="J77" s="98" t="s">
        <v>258</v>
      </c>
      <c r="K77" s="56" t="s">
        <v>220</v>
      </c>
      <c r="L77" s="31">
        <v>500</v>
      </c>
      <c r="M77" s="48"/>
      <c r="N77" s="48"/>
      <c r="O77" s="48"/>
      <c r="P77" s="48">
        <f t="shared" si="3"/>
        <v>500</v>
      </c>
      <c r="Q77" s="69"/>
    </row>
    <row r="78" customFormat="1" ht="21" customHeight="1" spans="1:17">
      <c r="A78" s="17">
        <v>74</v>
      </c>
      <c r="B78" s="18">
        <v>202237</v>
      </c>
      <c r="C78" s="18" t="s">
        <v>37</v>
      </c>
      <c r="D78" s="32" t="s">
        <v>83</v>
      </c>
      <c r="E78" s="32" t="s">
        <v>223</v>
      </c>
      <c r="F78" s="32" t="s">
        <v>259</v>
      </c>
      <c r="G78" s="32" t="s">
        <v>24</v>
      </c>
      <c r="H78" s="18" t="s">
        <v>170</v>
      </c>
      <c r="I78" s="61" t="s">
        <v>225</v>
      </c>
      <c r="J78" s="98" t="s">
        <v>260</v>
      </c>
      <c r="K78" s="56" t="s">
        <v>220</v>
      </c>
      <c r="L78" s="31">
        <v>500</v>
      </c>
      <c r="M78" s="48"/>
      <c r="N78" s="48"/>
      <c r="O78" s="48"/>
      <c r="P78" s="48">
        <f t="shared" si="3"/>
        <v>500</v>
      </c>
      <c r="Q78" s="69"/>
    </row>
    <row r="79" customFormat="1" ht="21" customHeight="1" spans="1:17">
      <c r="A79" s="17">
        <v>75</v>
      </c>
      <c r="B79" s="18">
        <v>202238</v>
      </c>
      <c r="C79" s="31" t="s">
        <v>37</v>
      </c>
      <c r="D79" s="32" t="s">
        <v>83</v>
      </c>
      <c r="E79" s="32" t="s">
        <v>223</v>
      </c>
      <c r="F79" s="32" t="s">
        <v>261</v>
      </c>
      <c r="G79" s="32" t="s">
        <v>49</v>
      </c>
      <c r="H79" s="18" t="s">
        <v>170</v>
      </c>
      <c r="I79" s="61" t="s">
        <v>225</v>
      </c>
      <c r="J79" s="98" t="s">
        <v>262</v>
      </c>
      <c r="K79" s="56" t="s">
        <v>220</v>
      </c>
      <c r="L79" s="31">
        <v>500</v>
      </c>
      <c r="M79" s="48"/>
      <c r="N79" s="48"/>
      <c r="O79" s="48"/>
      <c r="P79" s="48">
        <f t="shared" si="3"/>
        <v>500</v>
      </c>
      <c r="Q79" s="69"/>
    </row>
    <row r="80" customFormat="1" ht="21" customHeight="1" spans="1:17">
      <c r="A80" s="17">
        <v>76</v>
      </c>
      <c r="B80" s="18">
        <v>202239</v>
      </c>
      <c r="C80" s="70" t="s">
        <v>37</v>
      </c>
      <c r="D80" s="32" t="s">
        <v>83</v>
      </c>
      <c r="E80" s="32" t="s">
        <v>223</v>
      </c>
      <c r="F80" s="32" t="s">
        <v>263</v>
      </c>
      <c r="G80" s="32" t="s">
        <v>24</v>
      </c>
      <c r="H80" s="18" t="s">
        <v>170</v>
      </c>
      <c r="I80" s="61" t="s">
        <v>225</v>
      </c>
      <c r="J80" s="98" t="s">
        <v>264</v>
      </c>
      <c r="K80" s="56" t="s">
        <v>220</v>
      </c>
      <c r="L80" s="31">
        <v>500</v>
      </c>
      <c r="M80" s="48"/>
      <c r="N80" s="48"/>
      <c r="O80" s="48"/>
      <c r="P80" s="48">
        <f t="shared" si="3"/>
        <v>500</v>
      </c>
      <c r="Q80" s="69"/>
    </row>
    <row r="81" customFormat="1" ht="21" customHeight="1" spans="1:17">
      <c r="A81" s="17">
        <v>77</v>
      </c>
      <c r="B81" s="18">
        <v>202240</v>
      </c>
      <c r="C81" s="18" t="s">
        <v>37</v>
      </c>
      <c r="D81" s="32" t="s">
        <v>83</v>
      </c>
      <c r="E81" s="32" t="s">
        <v>223</v>
      </c>
      <c r="F81" s="32" t="s">
        <v>265</v>
      </c>
      <c r="G81" s="32" t="s">
        <v>49</v>
      </c>
      <c r="H81" s="18" t="s">
        <v>170</v>
      </c>
      <c r="I81" s="61" t="s">
        <v>225</v>
      </c>
      <c r="J81" s="98" t="s">
        <v>266</v>
      </c>
      <c r="K81" s="56" t="s">
        <v>267</v>
      </c>
      <c r="L81" s="31">
        <v>500</v>
      </c>
      <c r="M81" s="48"/>
      <c r="N81" s="48"/>
      <c r="O81" s="48"/>
      <c r="P81" s="48">
        <f t="shared" si="3"/>
        <v>500</v>
      </c>
      <c r="Q81" s="69"/>
    </row>
    <row r="82" customFormat="1" ht="21" customHeight="1" spans="1:17">
      <c r="A82" s="17">
        <v>78</v>
      </c>
      <c r="B82" s="18">
        <v>202241</v>
      </c>
      <c r="C82" s="31" t="s">
        <v>37</v>
      </c>
      <c r="D82" s="31" t="s">
        <v>268</v>
      </c>
      <c r="E82" s="32" t="s">
        <v>223</v>
      </c>
      <c r="F82" s="31" t="s">
        <v>269</v>
      </c>
      <c r="G82" s="32" t="s">
        <v>49</v>
      </c>
      <c r="H82" s="18" t="s">
        <v>170</v>
      </c>
      <c r="I82" s="61" t="s">
        <v>225</v>
      </c>
      <c r="J82" s="98" t="s">
        <v>270</v>
      </c>
      <c r="K82" s="56" t="s">
        <v>220</v>
      </c>
      <c r="L82" s="31">
        <v>500</v>
      </c>
      <c r="M82" s="48"/>
      <c r="N82" s="48"/>
      <c r="O82" s="48"/>
      <c r="P82" s="48">
        <f t="shared" si="3"/>
        <v>500</v>
      </c>
      <c r="Q82" s="69"/>
    </row>
    <row r="83" customFormat="1" ht="21" customHeight="1" spans="1:17">
      <c r="A83" s="17">
        <v>79</v>
      </c>
      <c r="B83" s="18">
        <v>202242</v>
      </c>
      <c r="C83" s="70" t="s">
        <v>37</v>
      </c>
      <c r="D83" s="31" t="s">
        <v>268</v>
      </c>
      <c r="E83" s="32" t="s">
        <v>223</v>
      </c>
      <c r="F83" s="31" t="s">
        <v>271</v>
      </c>
      <c r="G83" s="32" t="s">
        <v>24</v>
      </c>
      <c r="H83" s="18" t="s">
        <v>170</v>
      </c>
      <c r="I83" s="61" t="s">
        <v>225</v>
      </c>
      <c r="J83" s="98" t="s">
        <v>272</v>
      </c>
      <c r="K83" s="56" t="s">
        <v>227</v>
      </c>
      <c r="L83" s="31">
        <v>500</v>
      </c>
      <c r="M83" s="48"/>
      <c r="N83" s="48"/>
      <c r="O83" s="48"/>
      <c r="P83" s="48">
        <f t="shared" si="3"/>
        <v>500</v>
      </c>
      <c r="Q83" s="69"/>
    </row>
    <row r="84" customFormat="1" ht="21" customHeight="1" spans="1:17">
      <c r="A84" s="17">
        <v>80</v>
      </c>
      <c r="B84" s="18">
        <v>202243</v>
      </c>
      <c r="C84" s="18" t="s">
        <v>37</v>
      </c>
      <c r="D84" s="31" t="s">
        <v>268</v>
      </c>
      <c r="E84" s="32" t="s">
        <v>223</v>
      </c>
      <c r="F84" s="31" t="s">
        <v>273</v>
      </c>
      <c r="G84" s="32" t="s">
        <v>24</v>
      </c>
      <c r="H84" s="18" t="s">
        <v>170</v>
      </c>
      <c r="I84" s="61" t="s">
        <v>225</v>
      </c>
      <c r="J84" s="98" t="s">
        <v>274</v>
      </c>
      <c r="K84" s="56" t="s">
        <v>220</v>
      </c>
      <c r="L84" s="31">
        <v>500</v>
      </c>
      <c r="M84" s="48"/>
      <c r="N84" s="48"/>
      <c r="O84" s="48"/>
      <c r="P84" s="48">
        <f t="shared" si="3"/>
        <v>500</v>
      </c>
      <c r="Q84" s="69"/>
    </row>
    <row r="85" customFormat="1" ht="21" customHeight="1" spans="1:17">
      <c r="A85" s="17">
        <v>81</v>
      </c>
      <c r="B85" s="18">
        <v>202244</v>
      </c>
      <c r="C85" s="31" t="s">
        <v>37</v>
      </c>
      <c r="D85" s="32" t="s">
        <v>275</v>
      </c>
      <c r="E85" s="32" t="s">
        <v>223</v>
      </c>
      <c r="F85" s="26" t="s">
        <v>276</v>
      </c>
      <c r="G85" s="32" t="s">
        <v>49</v>
      </c>
      <c r="H85" s="18" t="s">
        <v>170</v>
      </c>
      <c r="I85" s="61" t="s">
        <v>225</v>
      </c>
      <c r="J85" s="98" t="s">
        <v>277</v>
      </c>
      <c r="K85" s="56" t="s">
        <v>220</v>
      </c>
      <c r="L85" s="31">
        <v>500</v>
      </c>
      <c r="M85" s="48"/>
      <c r="N85" s="48"/>
      <c r="O85" s="48"/>
      <c r="P85" s="48">
        <f t="shared" si="3"/>
        <v>500</v>
      </c>
      <c r="Q85" s="69"/>
    </row>
    <row r="86" customFormat="1" ht="21" customHeight="1" spans="1:17">
      <c r="A86" s="17">
        <v>82</v>
      </c>
      <c r="B86" s="18">
        <v>202245</v>
      </c>
      <c r="C86" s="70" t="s">
        <v>37</v>
      </c>
      <c r="D86" s="32" t="s">
        <v>275</v>
      </c>
      <c r="E86" s="32" t="s">
        <v>223</v>
      </c>
      <c r="F86" s="26" t="s">
        <v>278</v>
      </c>
      <c r="G86" s="32" t="s">
        <v>24</v>
      </c>
      <c r="H86" s="18" t="s">
        <v>170</v>
      </c>
      <c r="I86" s="61" t="s">
        <v>225</v>
      </c>
      <c r="J86" s="98" t="s">
        <v>279</v>
      </c>
      <c r="K86" s="56" t="s">
        <v>220</v>
      </c>
      <c r="L86" s="31">
        <v>500</v>
      </c>
      <c r="M86" s="48"/>
      <c r="N86" s="48"/>
      <c r="O86" s="48"/>
      <c r="P86" s="48">
        <f t="shared" si="3"/>
        <v>500</v>
      </c>
      <c r="Q86" s="69"/>
    </row>
    <row r="87" customFormat="1" ht="21" customHeight="1" spans="1:17">
      <c r="A87" s="17">
        <v>83</v>
      </c>
      <c r="B87" s="18">
        <v>202246</v>
      </c>
      <c r="C87" s="18" t="s">
        <v>37</v>
      </c>
      <c r="D87" s="32" t="s">
        <v>275</v>
      </c>
      <c r="E87" s="32" t="s">
        <v>223</v>
      </c>
      <c r="F87" s="26" t="s">
        <v>280</v>
      </c>
      <c r="G87" s="32" t="s">
        <v>24</v>
      </c>
      <c r="H87" s="18" t="s">
        <v>170</v>
      </c>
      <c r="I87" s="61" t="s">
        <v>225</v>
      </c>
      <c r="J87" s="98" t="s">
        <v>281</v>
      </c>
      <c r="K87" s="56" t="s">
        <v>220</v>
      </c>
      <c r="L87" s="31">
        <v>500</v>
      </c>
      <c r="M87" s="48"/>
      <c r="N87" s="48"/>
      <c r="O87" s="48"/>
      <c r="P87" s="48">
        <f t="shared" si="3"/>
        <v>500</v>
      </c>
      <c r="Q87" s="69"/>
    </row>
    <row r="88" customFormat="1" ht="21" customHeight="1" spans="1:17">
      <c r="A88" s="17">
        <v>84</v>
      </c>
      <c r="B88" s="18">
        <v>202247</v>
      </c>
      <c r="C88" s="31" t="s">
        <v>37</v>
      </c>
      <c r="D88" s="32" t="s">
        <v>275</v>
      </c>
      <c r="E88" s="32" t="s">
        <v>223</v>
      </c>
      <c r="F88" s="32" t="s">
        <v>282</v>
      </c>
      <c r="G88" s="32" t="s">
        <v>24</v>
      </c>
      <c r="H88" s="18" t="s">
        <v>170</v>
      </c>
      <c r="I88" s="61" t="s">
        <v>225</v>
      </c>
      <c r="J88" s="98" t="s">
        <v>283</v>
      </c>
      <c r="K88" s="56" t="s">
        <v>220</v>
      </c>
      <c r="L88" s="31">
        <v>500</v>
      </c>
      <c r="M88" s="48"/>
      <c r="N88" s="48"/>
      <c r="O88" s="48"/>
      <c r="P88" s="48">
        <f t="shared" si="3"/>
        <v>500</v>
      </c>
      <c r="Q88" s="69"/>
    </row>
    <row r="89" customFormat="1" ht="21" customHeight="1" spans="1:17">
      <c r="A89" s="17">
        <v>85</v>
      </c>
      <c r="B89" s="18">
        <v>202248</v>
      </c>
      <c r="C89" s="70" t="s">
        <v>37</v>
      </c>
      <c r="D89" s="32" t="s">
        <v>275</v>
      </c>
      <c r="E89" s="32" t="s">
        <v>223</v>
      </c>
      <c r="F89" s="32" t="s">
        <v>284</v>
      </c>
      <c r="G89" s="32" t="s">
        <v>49</v>
      </c>
      <c r="H89" s="18" t="s">
        <v>170</v>
      </c>
      <c r="I89" s="61" t="s">
        <v>225</v>
      </c>
      <c r="J89" s="98" t="s">
        <v>285</v>
      </c>
      <c r="K89" s="56" t="s">
        <v>220</v>
      </c>
      <c r="L89" s="31">
        <v>500</v>
      </c>
      <c r="M89" s="48"/>
      <c r="N89" s="48"/>
      <c r="O89" s="48"/>
      <c r="P89" s="48">
        <f t="shared" si="3"/>
        <v>500</v>
      </c>
      <c r="Q89" s="69"/>
    </row>
    <row r="90" customFormat="1" ht="21" customHeight="1" spans="1:17">
      <c r="A90" s="17">
        <v>86</v>
      </c>
      <c r="B90" s="18">
        <v>202249</v>
      </c>
      <c r="C90" s="18" t="s">
        <v>37</v>
      </c>
      <c r="D90" s="32" t="s">
        <v>275</v>
      </c>
      <c r="E90" s="32" t="s">
        <v>223</v>
      </c>
      <c r="F90" s="32" t="s">
        <v>286</v>
      </c>
      <c r="G90" s="32" t="s">
        <v>49</v>
      </c>
      <c r="H90" s="18" t="s">
        <v>170</v>
      </c>
      <c r="I90" s="61" t="s">
        <v>225</v>
      </c>
      <c r="J90" s="98" t="s">
        <v>287</v>
      </c>
      <c r="K90" s="56" t="s">
        <v>220</v>
      </c>
      <c r="L90" s="31">
        <v>500</v>
      </c>
      <c r="M90" s="48"/>
      <c r="N90" s="48"/>
      <c r="O90" s="48"/>
      <c r="P90" s="48">
        <f t="shared" si="3"/>
        <v>500</v>
      </c>
      <c r="Q90" s="69"/>
    </row>
    <row r="91" customFormat="1" ht="21" customHeight="1" spans="1:17">
      <c r="A91" s="17">
        <v>87</v>
      </c>
      <c r="B91" s="18">
        <v>202250</v>
      </c>
      <c r="C91" s="31" t="s">
        <v>37</v>
      </c>
      <c r="D91" s="32" t="s">
        <v>275</v>
      </c>
      <c r="E91" s="32" t="s">
        <v>223</v>
      </c>
      <c r="F91" s="71" t="s">
        <v>288</v>
      </c>
      <c r="G91" s="32" t="s">
        <v>49</v>
      </c>
      <c r="H91" s="18" t="s">
        <v>170</v>
      </c>
      <c r="I91" s="61" t="s">
        <v>225</v>
      </c>
      <c r="J91" s="98" t="s">
        <v>289</v>
      </c>
      <c r="K91" s="56" t="s">
        <v>220</v>
      </c>
      <c r="L91" s="31">
        <v>500</v>
      </c>
      <c r="M91" s="48"/>
      <c r="N91" s="48"/>
      <c r="O91" s="48"/>
      <c r="P91" s="48">
        <f t="shared" si="3"/>
        <v>500</v>
      </c>
      <c r="Q91" s="69"/>
    </row>
    <row r="92" customFormat="1" ht="21" customHeight="1" spans="1:17">
      <c r="A92" s="17">
        <v>88</v>
      </c>
      <c r="B92" s="18">
        <v>202251</v>
      </c>
      <c r="C92" s="70" t="s">
        <v>37</v>
      </c>
      <c r="D92" s="32" t="s">
        <v>275</v>
      </c>
      <c r="E92" s="32" t="s">
        <v>223</v>
      </c>
      <c r="F92" s="32" t="s">
        <v>290</v>
      </c>
      <c r="G92" s="32" t="s">
        <v>49</v>
      </c>
      <c r="H92" s="18" t="s">
        <v>170</v>
      </c>
      <c r="I92" s="61" t="s">
        <v>225</v>
      </c>
      <c r="J92" s="98" t="s">
        <v>291</v>
      </c>
      <c r="K92" s="56" t="s">
        <v>220</v>
      </c>
      <c r="L92" s="31">
        <v>500</v>
      </c>
      <c r="M92" s="48"/>
      <c r="N92" s="48"/>
      <c r="O92" s="48"/>
      <c r="P92" s="48">
        <f t="shared" si="3"/>
        <v>500</v>
      </c>
      <c r="Q92" s="69"/>
    </row>
    <row r="93" customFormat="1" ht="21" customHeight="1" spans="1:17">
      <c r="A93" s="17">
        <v>89</v>
      </c>
      <c r="B93" s="18">
        <v>202252</v>
      </c>
      <c r="C93" s="18" t="s">
        <v>37</v>
      </c>
      <c r="D93" s="32" t="s">
        <v>275</v>
      </c>
      <c r="E93" s="32" t="s">
        <v>223</v>
      </c>
      <c r="F93" s="32" t="s">
        <v>292</v>
      </c>
      <c r="G93" s="32" t="s">
        <v>49</v>
      </c>
      <c r="H93" s="18" t="s">
        <v>170</v>
      </c>
      <c r="I93" s="61" t="s">
        <v>225</v>
      </c>
      <c r="J93" s="98" t="s">
        <v>293</v>
      </c>
      <c r="K93" s="56" t="s">
        <v>220</v>
      </c>
      <c r="L93" s="31">
        <v>500</v>
      </c>
      <c r="M93" s="48"/>
      <c r="N93" s="48"/>
      <c r="O93" s="48"/>
      <c r="P93" s="48">
        <f t="shared" si="3"/>
        <v>500</v>
      </c>
      <c r="Q93" s="69"/>
    </row>
    <row r="94" customFormat="1" ht="21" customHeight="1" spans="1:17">
      <c r="A94" s="17">
        <v>90</v>
      </c>
      <c r="B94" s="18">
        <v>202253</v>
      </c>
      <c r="C94" s="18" t="s">
        <v>65</v>
      </c>
      <c r="D94" s="18" t="s">
        <v>294</v>
      </c>
      <c r="E94" s="18" t="s">
        <v>223</v>
      </c>
      <c r="F94" s="72" t="s">
        <v>295</v>
      </c>
      <c r="G94" s="18" t="s">
        <v>24</v>
      </c>
      <c r="H94" s="18" t="s">
        <v>170</v>
      </c>
      <c r="I94" s="61" t="s">
        <v>225</v>
      </c>
      <c r="J94" s="51" t="s">
        <v>296</v>
      </c>
      <c r="K94" s="46" t="s">
        <v>297</v>
      </c>
      <c r="L94" s="31">
        <v>500</v>
      </c>
      <c r="M94" s="48"/>
      <c r="N94" s="48"/>
      <c r="O94" s="48"/>
      <c r="P94" s="48">
        <f t="shared" si="3"/>
        <v>500</v>
      </c>
      <c r="Q94" s="69"/>
    </row>
    <row r="95" customFormat="1" ht="21" customHeight="1" spans="1:17">
      <c r="A95" s="17">
        <v>91</v>
      </c>
      <c r="B95" s="18">
        <v>202254</v>
      </c>
      <c r="C95" s="18" t="s">
        <v>65</v>
      </c>
      <c r="D95" s="18" t="s">
        <v>102</v>
      </c>
      <c r="E95" s="18" t="s">
        <v>223</v>
      </c>
      <c r="F95" s="73" t="s">
        <v>298</v>
      </c>
      <c r="G95" s="18" t="s">
        <v>24</v>
      </c>
      <c r="H95" s="18" t="s">
        <v>170</v>
      </c>
      <c r="I95" s="61" t="s">
        <v>225</v>
      </c>
      <c r="J95" s="51" t="s">
        <v>299</v>
      </c>
      <c r="K95" s="46" t="s">
        <v>71</v>
      </c>
      <c r="L95" s="31">
        <v>500</v>
      </c>
      <c r="M95" s="48"/>
      <c r="N95" s="48"/>
      <c r="O95" s="48"/>
      <c r="P95" s="48">
        <f t="shared" si="3"/>
        <v>500</v>
      </c>
      <c r="Q95" s="69"/>
    </row>
    <row r="96" customFormat="1" ht="21" customHeight="1" spans="1:17">
      <c r="A96" s="17">
        <v>92</v>
      </c>
      <c r="B96" s="18">
        <v>202255</v>
      </c>
      <c r="C96" s="18" t="s">
        <v>65</v>
      </c>
      <c r="D96" s="18" t="s">
        <v>300</v>
      </c>
      <c r="E96" s="18" t="s">
        <v>223</v>
      </c>
      <c r="F96" s="72" t="s">
        <v>301</v>
      </c>
      <c r="G96" s="18" t="s">
        <v>24</v>
      </c>
      <c r="H96" s="18" t="s">
        <v>170</v>
      </c>
      <c r="I96" s="61" t="s">
        <v>225</v>
      </c>
      <c r="J96" s="51" t="s">
        <v>302</v>
      </c>
      <c r="K96" s="46" t="s">
        <v>71</v>
      </c>
      <c r="L96" s="31">
        <v>500</v>
      </c>
      <c r="M96" s="48"/>
      <c r="N96" s="48"/>
      <c r="O96" s="48"/>
      <c r="P96" s="48">
        <f t="shared" si="3"/>
        <v>500</v>
      </c>
      <c r="Q96" s="69"/>
    </row>
    <row r="97" customFormat="1" ht="21" customHeight="1" spans="1:17">
      <c r="A97" s="17">
        <v>93</v>
      </c>
      <c r="B97" s="18">
        <v>202256</v>
      </c>
      <c r="C97" s="18" t="s">
        <v>65</v>
      </c>
      <c r="D97" s="18" t="s">
        <v>300</v>
      </c>
      <c r="E97" s="18" t="s">
        <v>223</v>
      </c>
      <c r="F97" s="73" t="s">
        <v>303</v>
      </c>
      <c r="G97" s="18" t="s">
        <v>24</v>
      </c>
      <c r="H97" s="18" t="s">
        <v>170</v>
      </c>
      <c r="I97" s="61" t="s">
        <v>225</v>
      </c>
      <c r="J97" s="51" t="s">
        <v>304</v>
      </c>
      <c r="K97" s="46" t="s">
        <v>71</v>
      </c>
      <c r="L97" s="31">
        <v>500</v>
      </c>
      <c r="M97" s="48"/>
      <c r="N97" s="48"/>
      <c r="O97" s="48"/>
      <c r="P97" s="48">
        <f t="shared" si="3"/>
        <v>500</v>
      </c>
      <c r="Q97" s="69"/>
    </row>
    <row r="98" customFormat="1" ht="21" customHeight="1" spans="1:17">
      <c r="A98" s="17">
        <v>94</v>
      </c>
      <c r="B98" s="18">
        <v>202257</v>
      </c>
      <c r="C98" s="18" t="s">
        <v>20</v>
      </c>
      <c r="D98" s="19" t="s">
        <v>29</v>
      </c>
      <c r="E98" s="19" t="s">
        <v>223</v>
      </c>
      <c r="F98" s="74" t="s">
        <v>305</v>
      </c>
      <c r="G98" s="19" t="s">
        <v>24</v>
      </c>
      <c r="H98" s="18" t="s">
        <v>170</v>
      </c>
      <c r="I98" s="61" t="s">
        <v>225</v>
      </c>
      <c r="J98" s="19" t="s">
        <v>306</v>
      </c>
      <c r="K98" s="46" t="s">
        <v>28</v>
      </c>
      <c r="L98" s="31">
        <v>500</v>
      </c>
      <c r="M98" s="48"/>
      <c r="N98" s="48"/>
      <c r="O98" s="48"/>
      <c r="P98" s="48">
        <f t="shared" si="3"/>
        <v>500</v>
      </c>
      <c r="Q98" s="67"/>
    </row>
    <row r="99" customFormat="1" ht="21" customHeight="1" spans="1:17">
      <c r="A99" s="17">
        <v>95</v>
      </c>
      <c r="B99" s="18">
        <v>202258</v>
      </c>
      <c r="C99" s="18" t="s">
        <v>20</v>
      </c>
      <c r="D99" s="19" t="s">
        <v>29</v>
      </c>
      <c r="E99" s="19" t="s">
        <v>223</v>
      </c>
      <c r="F99" s="74" t="s">
        <v>307</v>
      </c>
      <c r="G99" s="19" t="s">
        <v>24</v>
      </c>
      <c r="H99" s="18" t="s">
        <v>170</v>
      </c>
      <c r="I99" s="61" t="s">
        <v>225</v>
      </c>
      <c r="J99" s="19" t="s">
        <v>308</v>
      </c>
      <c r="K99" s="46" t="s">
        <v>28</v>
      </c>
      <c r="L99" s="31">
        <v>500</v>
      </c>
      <c r="M99" s="48"/>
      <c r="N99" s="48"/>
      <c r="O99" s="48"/>
      <c r="P99" s="48">
        <f t="shared" si="3"/>
        <v>500</v>
      </c>
      <c r="Q99" s="67"/>
    </row>
    <row r="100" customFormat="1" ht="21" customHeight="1" spans="1:17">
      <c r="A100" s="17">
        <v>96</v>
      </c>
      <c r="B100" s="18">
        <v>202259</v>
      </c>
      <c r="C100" s="18" t="s">
        <v>20</v>
      </c>
      <c r="D100" s="19" t="s">
        <v>29</v>
      </c>
      <c r="E100" s="19" t="s">
        <v>223</v>
      </c>
      <c r="F100" s="74" t="s">
        <v>309</v>
      </c>
      <c r="G100" s="19" t="s">
        <v>24</v>
      </c>
      <c r="H100" s="18" t="s">
        <v>170</v>
      </c>
      <c r="I100" s="61" t="s">
        <v>225</v>
      </c>
      <c r="J100" s="19" t="s">
        <v>310</v>
      </c>
      <c r="K100" s="46" t="s">
        <v>28</v>
      </c>
      <c r="L100" s="31">
        <v>500</v>
      </c>
      <c r="M100" s="48"/>
      <c r="N100" s="48"/>
      <c r="O100" s="48"/>
      <c r="P100" s="48">
        <f t="shared" si="3"/>
        <v>500</v>
      </c>
      <c r="Q100" s="67"/>
    </row>
    <row r="101" customFormat="1" ht="21" customHeight="1" spans="1:17">
      <c r="A101" s="17">
        <v>97</v>
      </c>
      <c r="B101" s="18">
        <v>202260</v>
      </c>
      <c r="C101" s="18" t="s">
        <v>20</v>
      </c>
      <c r="D101" s="74" t="s">
        <v>80</v>
      </c>
      <c r="E101" s="19" t="s">
        <v>223</v>
      </c>
      <c r="F101" s="74" t="s">
        <v>311</v>
      </c>
      <c r="G101" s="19" t="s">
        <v>24</v>
      </c>
      <c r="H101" s="18" t="s">
        <v>170</v>
      </c>
      <c r="I101" s="61" t="s">
        <v>225</v>
      </c>
      <c r="J101" s="19" t="s">
        <v>312</v>
      </c>
      <c r="K101" s="46" t="s">
        <v>28</v>
      </c>
      <c r="L101" s="31">
        <v>500</v>
      </c>
      <c r="M101" s="48"/>
      <c r="N101" s="48"/>
      <c r="O101" s="48"/>
      <c r="P101" s="48">
        <f t="shared" si="3"/>
        <v>500</v>
      </c>
      <c r="Q101" s="67"/>
    </row>
    <row r="102" customFormat="1" ht="21" customHeight="1" spans="1:17">
      <c r="A102" s="17">
        <v>98</v>
      </c>
      <c r="B102" s="18">
        <v>202261</v>
      </c>
      <c r="C102" s="18" t="s">
        <v>20</v>
      </c>
      <c r="D102" s="19" t="s">
        <v>91</v>
      </c>
      <c r="E102" s="19" t="s">
        <v>223</v>
      </c>
      <c r="F102" s="74" t="s">
        <v>313</v>
      </c>
      <c r="G102" s="19" t="s">
        <v>24</v>
      </c>
      <c r="H102" s="18" t="s">
        <v>170</v>
      </c>
      <c r="I102" s="61" t="s">
        <v>225</v>
      </c>
      <c r="J102" s="19" t="s">
        <v>314</v>
      </c>
      <c r="K102" s="46" t="s">
        <v>28</v>
      </c>
      <c r="L102" s="31">
        <v>500</v>
      </c>
      <c r="M102" s="48"/>
      <c r="N102" s="48"/>
      <c r="O102" s="48"/>
      <c r="P102" s="48">
        <f t="shared" si="3"/>
        <v>500</v>
      </c>
      <c r="Q102" s="67"/>
    </row>
    <row r="103" customFormat="1" ht="21" customHeight="1" spans="1:17">
      <c r="A103" s="17">
        <v>99</v>
      </c>
      <c r="B103" s="18">
        <v>202262</v>
      </c>
      <c r="C103" s="18" t="s">
        <v>20</v>
      </c>
      <c r="D103" s="19" t="s">
        <v>172</v>
      </c>
      <c r="E103" s="19" t="s">
        <v>223</v>
      </c>
      <c r="F103" s="74" t="s">
        <v>315</v>
      </c>
      <c r="G103" s="19" t="s">
        <v>24</v>
      </c>
      <c r="H103" s="18" t="s">
        <v>170</v>
      </c>
      <c r="I103" s="61" t="s">
        <v>225</v>
      </c>
      <c r="J103" s="19" t="s">
        <v>316</v>
      </c>
      <c r="K103" s="46" t="s">
        <v>28</v>
      </c>
      <c r="L103" s="31">
        <v>500</v>
      </c>
      <c r="M103" s="48"/>
      <c r="N103" s="48"/>
      <c r="O103" s="48"/>
      <c r="P103" s="48">
        <f t="shared" si="3"/>
        <v>500</v>
      </c>
      <c r="Q103" s="67"/>
    </row>
    <row r="104" customFormat="1" ht="21" customHeight="1" spans="1:17">
      <c r="A104" s="17">
        <v>100</v>
      </c>
      <c r="B104" s="18">
        <v>202263</v>
      </c>
      <c r="C104" s="18" t="s">
        <v>20</v>
      </c>
      <c r="D104" s="19" t="s">
        <v>182</v>
      </c>
      <c r="E104" s="19" t="s">
        <v>223</v>
      </c>
      <c r="F104" s="74" t="s">
        <v>317</v>
      </c>
      <c r="G104" s="19" t="s">
        <v>24</v>
      </c>
      <c r="H104" s="18" t="s">
        <v>170</v>
      </c>
      <c r="I104" s="61" t="s">
        <v>225</v>
      </c>
      <c r="J104" s="19" t="s">
        <v>318</v>
      </c>
      <c r="K104" s="46" t="s">
        <v>28</v>
      </c>
      <c r="L104" s="31">
        <v>500</v>
      </c>
      <c r="M104" s="48"/>
      <c r="N104" s="48"/>
      <c r="O104" s="48"/>
      <c r="P104" s="48">
        <f t="shared" si="3"/>
        <v>500</v>
      </c>
      <c r="Q104" s="67"/>
    </row>
    <row r="105" customFormat="1" ht="21" customHeight="1" spans="1:17">
      <c r="A105" s="17">
        <v>101</v>
      </c>
      <c r="B105" s="18">
        <v>202264</v>
      </c>
      <c r="C105" s="18" t="s">
        <v>20</v>
      </c>
      <c r="D105" s="19" t="s">
        <v>182</v>
      </c>
      <c r="E105" s="19" t="s">
        <v>223</v>
      </c>
      <c r="F105" s="74" t="s">
        <v>319</v>
      </c>
      <c r="G105" s="19" t="s">
        <v>49</v>
      </c>
      <c r="H105" s="18" t="s">
        <v>170</v>
      </c>
      <c r="I105" s="61" t="s">
        <v>225</v>
      </c>
      <c r="J105" s="19" t="s">
        <v>320</v>
      </c>
      <c r="K105" s="46" t="s">
        <v>28</v>
      </c>
      <c r="L105" s="31">
        <v>500</v>
      </c>
      <c r="M105" s="48"/>
      <c r="N105" s="48"/>
      <c r="O105" s="48"/>
      <c r="P105" s="48">
        <f t="shared" si="3"/>
        <v>500</v>
      </c>
      <c r="Q105" s="67"/>
    </row>
    <row r="106" customFormat="1" ht="21" customHeight="1" spans="1:17">
      <c r="A106" s="17">
        <v>102</v>
      </c>
      <c r="B106" s="18">
        <v>202265</v>
      </c>
      <c r="C106" s="18" t="s">
        <v>51</v>
      </c>
      <c r="D106" s="17" t="s">
        <v>321</v>
      </c>
      <c r="E106" s="19" t="s">
        <v>223</v>
      </c>
      <c r="F106" s="17" t="s">
        <v>322</v>
      </c>
      <c r="G106" s="19" t="s">
        <v>24</v>
      </c>
      <c r="H106" s="18" t="s">
        <v>170</v>
      </c>
      <c r="I106" s="61" t="s">
        <v>225</v>
      </c>
      <c r="J106" s="100" t="s">
        <v>323</v>
      </c>
      <c r="K106" s="82" t="s">
        <v>56</v>
      </c>
      <c r="L106" s="31">
        <v>500</v>
      </c>
      <c r="M106" s="17"/>
      <c r="N106" s="83"/>
      <c r="O106" s="83"/>
      <c r="P106" s="48">
        <f t="shared" si="3"/>
        <v>500</v>
      </c>
      <c r="Q106" s="67"/>
    </row>
    <row r="107" ht="21" customHeight="1" spans="1:17">
      <c r="A107" s="75" t="s">
        <v>324</v>
      </c>
      <c r="B107" s="76"/>
      <c r="C107" s="76"/>
      <c r="D107" s="76"/>
      <c r="E107" s="77"/>
      <c r="F107" s="76"/>
      <c r="G107" s="76"/>
      <c r="H107" s="76"/>
      <c r="I107" s="76"/>
      <c r="J107" s="76"/>
      <c r="K107" s="84"/>
      <c r="L107" s="76">
        <f>SUM(L5:L106)</f>
        <v>105160</v>
      </c>
      <c r="M107" s="85"/>
      <c r="N107" s="86">
        <f>SUM(N5:N106)</f>
        <v>27825</v>
      </c>
      <c r="O107" s="87"/>
      <c r="P107" s="88">
        <f>SUM(P5:P106)</f>
        <v>108460</v>
      </c>
      <c r="Q107" s="67"/>
    </row>
    <row r="108" s="4" customFormat="1" ht="54" customHeight="1" spans="1:17">
      <c r="A108" s="78" t="s">
        <v>325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89"/>
      <c r="L108" s="90"/>
      <c r="M108" s="90"/>
      <c r="N108" s="90"/>
      <c r="O108" s="90"/>
      <c r="P108" s="90"/>
      <c r="Q108" s="93"/>
    </row>
    <row r="109" ht="37" customHeight="1" spans="1:17">
      <c r="A109" s="80" t="s">
        <v>326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91"/>
      <c r="L109" s="92"/>
      <c r="M109" s="92"/>
      <c r="N109" s="92"/>
      <c r="O109" s="92"/>
      <c r="P109" s="92"/>
      <c r="Q109" s="94"/>
    </row>
  </sheetData>
  <autoFilter ref="A4:Q109">
    <extLst/>
  </autoFilter>
  <mergeCells count="20">
    <mergeCell ref="A1:Q1"/>
    <mergeCell ref="A2:Q2"/>
    <mergeCell ref="M3:O3"/>
    <mergeCell ref="A107:F107"/>
    <mergeCell ref="A108:Q108"/>
    <mergeCell ref="A109:Q10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</mergeCells>
  <pageMargins left="0.629861111111111" right="0.393055555555556" top="0.629861111111111" bottom="0.196527777777778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安静</cp:lastModifiedBy>
  <dcterms:created xsi:type="dcterms:W3CDTF">2021-09-26T07:35:00Z</dcterms:created>
  <dcterms:modified xsi:type="dcterms:W3CDTF">2022-07-29T00:48:57Z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7BB92ADE60C7434ABE4549E5D16A7AC4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