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<sst xmlns="http://schemas.openxmlformats.org/spreadsheetml/2006/main" count="71" uniqueCount="41">
  <si>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</si>
  <si>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2025年5月12日上午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</si>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</sst>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6" sqref="J6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2">
        <v>1.2</v>
      </c>
      <c r="F5" s="14">
        <f t="shared" ref="F5:F20" si="0">(C5+D5+E5)/3</f>
        <v>1.72666666666667</v>
      </c>
      <c r="G5" s="14">
        <v>1.66</v>
      </c>
      <c r="H5" s="15">
        <f t="shared" ref="H5:H15" si="1">(F5-G5)/G5*100</f>
        <v>4.0160642570281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2.5</v>
      </c>
      <c r="D6" s="13">
        <v>2.98</v>
      </c>
      <c r="E6" s="12">
        <v>1.3</v>
      </c>
      <c r="F6" s="14">
        <f t="shared" si="0"/>
        <v>2.26</v>
      </c>
      <c r="G6" s="14">
        <v>2.16</v>
      </c>
      <c r="H6" s="15">
        <f t="shared" si="1"/>
        <v>4.62962962962963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1.5</v>
      </c>
      <c r="D7" s="13">
        <v>1.98</v>
      </c>
      <c r="E7" s="12">
        <v>1.5</v>
      </c>
      <c r="F7" s="14">
        <f t="shared" si="0"/>
        <v>1.66</v>
      </c>
      <c r="G7" s="14">
        <v>1.49333333333333</v>
      </c>
      <c r="H7" s="15">
        <f t="shared" si="1"/>
        <v>11.1607142857143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</v>
      </c>
      <c r="D8" s="13">
        <v>0.98</v>
      </c>
      <c r="E8" s="12">
        <v>2</v>
      </c>
      <c r="F8" s="14">
        <f t="shared" si="0"/>
        <v>1.66</v>
      </c>
      <c r="G8" s="14">
        <v>1.66</v>
      </c>
      <c r="H8" s="15">
        <f t="shared" si="1"/>
        <v>0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3</v>
      </c>
      <c r="D9" s="13">
        <v>4.58</v>
      </c>
      <c r="E9" s="12">
        <v>3</v>
      </c>
      <c r="F9" s="14">
        <f t="shared" si="0"/>
        <v>3.52666666666667</v>
      </c>
      <c r="G9" s="14">
        <v>3.52666666666667</v>
      </c>
      <c r="H9" s="15">
        <f t="shared" si="1"/>
        <v>0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2.98</v>
      </c>
      <c r="E10" s="12">
        <v>3</v>
      </c>
      <c r="F10" s="14">
        <f t="shared" si="0"/>
        <v>2.82666666666667</v>
      </c>
      <c r="G10" s="14">
        <v>2.82666666666667</v>
      </c>
      <c r="H10" s="15">
        <f t="shared" si="1"/>
        <v>0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4</v>
      </c>
      <c r="D11" s="13">
        <v>5.58</v>
      </c>
      <c r="E11" s="12">
        <v>2</v>
      </c>
      <c r="F11" s="14">
        <f t="shared" si="0"/>
        <v>3.86</v>
      </c>
      <c r="G11" s="14">
        <v>4.36</v>
      </c>
      <c r="H11" s="15">
        <f t="shared" si="1"/>
        <v>-11.4678899082569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3.5</v>
      </c>
      <c r="D12" s="13">
        <v>4.98</v>
      </c>
      <c r="E12" s="12">
        <v>2</v>
      </c>
      <c r="F12" s="14">
        <f t="shared" si="0"/>
        <v>3.49333333333333</v>
      </c>
      <c r="G12" s="14">
        <v>3.49333333333333</v>
      </c>
      <c r="H12" s="15">
        <f t="shared" si="1"/>
        <v>0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1.58</v>
      </c>
      <c r="E13" s="12">
        <v>2</v>
      </c>
      <c r="F13" s="14">
        <f t="shared" si="0"/>
        <v>1.86</v>
      </c>
      <c r="G13" s="14">
        <v>1.86</v>
      </c>
      <c r="H13" s="15">
        <f t="shared" si="1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4</v>
      </c>
      <c r="D14" s="13">
        <v>4</v>
      </c>
      <c r="E14" s="12">
        <v>3</v>
      </c>
      <c r="F14" s="14">
        <f t="shared" si="0"/>
        <v>3.66666666666667</v>
      </c>
      <c r="G14" s="14">
        <v>3.66666666666667</v>
      </c>
      <c r="H14" s="15">
        <f t="shared" si="1"/>
        <v>0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4</v>
      </c>
      <c r="D15" s="13">
        <v>3.58</v>
      </c>
      <c r="E15" s="12">
        <v>2.5</v>
      </c>
      <c r="F15" s="14">
        <f t="shared" si="0"/>
        <v>3.36</v>
      </c>
      <c r="G15" s="14">
        <v>3.19333333333333</v>
      </c>
      <c r="H15" s="15">
        <f t="shared" si="1"/>
        <v>5.21920668058455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12</v>
      </c>
      <c r="D16" s="13">
        <v>10.9</v>
      </c>
      <c r="E16" s="12">
        <v>9</v>
      </c>
      <c r="F16" s="14">
        <f t="shared" si="0"/>
        <v>10.6333333333333</v>
      </c>
      <c r="G16" s="14">
        <v>10.6333333333333</v>
      </c>
      <c r="H16" s="15">
        <f t="shared" ref="H16:H31" si="2">(F16-G16)/G16*100</f>
        <v>0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19.8</v>
      </c>
      <c r="E17" s="12">
        <v>20</v>
      </c>
      <c r="F17" s="14">
        <f t="shared" si="0"/>
        <v>19.9333333333333</v>
      </c>
      <c r="G17" s="14">
        <v>19.9333333333333</v>
      </c>
      <c r="H17" s="15">
        <f t="shared" si="2"/>
        <v>0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20</v>
      </c>
      <c r="D18" s="13">
        <v>10.9</v>
      </c>
      <c r="E18" s="12">
        <v>20</v>
      </c>
      <c r="F18" s="14">
        <f t="shared" si="0"/>
        <v>16.9666666666667</v>
      </c>
      <c r="G18" s="14">
        <v>16.9666666666667</v>
      </c>
      <c r="H18" s="15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2.68</v>
      </c>
      <c r="E19" s="12">
        <v>2.5</v>
      </c>
      <c r="F19" s="14">
        <f>(C19+D19)/2</f>
        <v>2.44</v>
      </c>
      <c r="G19" s="14">
        <v>2.44</v>
      </c>
      <c r="H19" s="15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2.88</v>
      </c>
      <c r="E20" s="12">
        <v>3.2</v>
      </c>
      <c r="F20" s="14">
        <f>(C20+D20)/2</f>
        <v>2.84</v>
      </c>
      <c r="G20" s="14">
        <v>2.84</v>
      </c>
      <c r="H20" s="15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</v>
      </c>
      <c r="D21" s="13">
        <v>5.6</v>
      </c>
      <c r="E21" s="12">
        <v>5.5</v>
      </c>
      <c r="F21" s="14">
        <f>(C21+D21+E21)/3</f>
        <v>5.36666666666667</v>
      </c>
      <c r="G21" s="14">
        <v>5.36666666666667</v>
      </c>
      <c r="H21" s="15">
        <f t="shared" si="2"/>
        <v>0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8</v>
      </c>
      <c r="D22" s="13" t="s">
        <v>30</v>
      </c>
      <c r="E22" s="13" t="s">
        <v>30</v>
      </c>
      <c r="F22" s="14">
        <f>C22</f>
        <v>8</v>
      </c>
      <c r="G22" s="14">
        <v>8</v>
      </c>
      <c r="H22" s="15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6" t="s">
        <v>12</v>
      </c>
      <c r="C23" s="12">
        <v>13</v>
      </c>
      <c r="D23" s="13" t="s">
        <v>30</v>
      </c>
      <c r="E23" s="13" t="s">
        <v>30</v>
      </c>
      <c r="F23" s="14">
        <f>C23</f>
        <v>13</v>
      </c>
      <c r="G23" s="14">
        <v>13</v>
      </c>
      <c r="H23" s="15">
        <f t="shared" si="2"/>
        <v>0</v>
      </c>
      <c r="I23" s="23"/>
      <c r="J23" s="23"/>
      <c r="K23" s="23"/>
      <c r="L23" s="23"/>
    </row>
    <row r="24" ht="15" customHeight="1" spans="1:12">
      <c r="A24" s="10" t="s">
        <v>32</v>
      </c>
      <c r="B24" s="16" t="s">
        <v>12</v>
      </c>
      <c r="C24" s="12">
        <v>11</v>
      </c>
      <c r="D24" s="13" t="s">
        <v>30</v>
      </c>
      <c r="E24" s="13" t="s">
        <v>30</v>
      </c>
      <c r="F24" s="14">
        <f>C24</f>
        <v>11</v>
      </c>
      <c r="G24" s="14">
        <v>11</v>
      </c>
      <c r="H24" s="15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6" t="s">
        <v>12</v>
      </c>
      <c r="C25" s="12">
        <v>4</v>
      </c>
      <c r="D25" s="12">
        <v>1.5</v>
      </c>
      <c r="E25" s="12">
        <v>1.5</v>
      </c>
      <c r="F25" s="14">
        <f t="shared" ref="F25:F32" si="3">(C25+D25+E25)/3</f>
        <v>2.33333333333333</v>
      </c>
      <c r="G25" s="14">
        <v>2.33333333333333</v>
      </c>
      <c r="H25" s="15">
        <f t="shared" si="2"/>
        <v>0</v>
      </c>
      <c r="I25" s="23"/>
      <c r="J25" s="23"/>
      <c r="K25" s="23"/>
      <c r="L25" s="23"/>
    </row>
    <row r="26" ht="15" customHeight="1" spans="1:12">
      <c r="A26" s="10" t="s">
        <v>34</v>
      </c>
      <c r="B26" s="16" t="s">
        <v>12</v>
      </c>
      <c r="C26" s="12">
        <v>4</v>
      </c>
      <c r="D26" s="12">
        <v>5</v>
      </c>
      <c r="E26" s="12">
        <v>3.5</v>
      </c>
      <c r="F26" s="14">
        <f t="shared" si="3"/>
        <v>4.16666666666667</v>
      </c>
      <c r="G26" s="14">
        <v>4.16666666666667</v>
      </c>
      <c r="H26" s="15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6" t="s">
        <v>12</v>
      </c>
      <c r="C27" s="12">
        <v>7</v>
      </c>
      <c r="D27" s="12">
        <v>5.98</v>
      </c>
      <c r="E27" s="12">
        <v>3</v>
      </c>
      <c r="F27" s="14">
        <f t="shared" si="3"/>
        <v>5.32666666666667</v>
      </c>
      <c r="G27" s="14">
        <v>5.32666666666667</v>
      </c>
      <c r="H27" s="15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6" t="s">
        <v>37</v>
      </c>
      <c r="C28" s="12">
        <v>65</v>
      </c>
      <c r="D28" s="12">
        <v>65</v>
      </c>
      <c r="E28" s="12">
        <v>65</v>
      </c>
      <c r="F28" s="14">
        <f t="shared" si="3"/>
        <v>65</v>
      </c>
      <c r="G28" s="14">
        <v>65</v>
      </c>
      <c r="H28" s="15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6" t="s">
        <v>37</v>
      </c>
      <c r="C29" s="12">
        <v>80</v>
      </c>
      <c r="D29" s="12">
        <v>55</v>
      </c>
      <c r="E29" s="12">
        <v>78</v>
      </c>
      <c r="F29" s="14">
        <f t="shared" si="3"/>
        <v>71</v>
      </c>
      <c r="G29" s="14">
        <v>71</v>
      </c>
      <c r="H29" s="15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6" t="s">
        <v>37</v>
      </c>
      <c r="C30" s="12">
        <v>65</v>
      </c>
      <c r="D30" s="12">
        <v>78</v>
      </c>
      <c r="E30" s="12">
        <v>65</v>
      </c>
      <c r="F30" s="14">
        <f t="shared" si="3"/>
        <v>69.3333333333333</v>
      </c>
      <c r="G30" s="14">
        <v>69.3333333333333</v>
      </c>
      <c r="H30" s="15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6" t="s">
        <v>37</v>
      </c>
      <c r="C31" s="12">
        <v>80</v>
      </c>
      <c r="D31" s="12">
        <v>68</v>
      </c>
      <c r="E31" s="12">
        <v>78</v>
      </c>
      <c r="F31" s="14">
        <f t="shared" si="3"/>
        <v>75.3333333333333</v>
      </c>
      <c r="G31" s="14">
        <v>75.3333333333333</v>
      </c>
      <c r="H31" s="15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2025-05-12T02:36:57Z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2052-12.1.0.20784</vt:lpwstr>
  </property>
</Properties>
</file>