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<sst xmlns="http://schemas.openxmlformats.org/spreadsheetml/2006/main" count="61" uniqueCount="38">
  <si>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每周主要食品价格动态（价比三家数据表）</t>
  </si>
  <si>
    <t>制表：  临空经济区                               采价时间：  2024年3月4日上午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</si>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</sst>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7">
    <font>
      <sz val="11"/>
      <color indexed="8"/>
      <name val="等线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01"/>
  <sheetViews>
    <sheetView tabSelected="1" workbookViewId="0">
      <selection activeCell="B2" sqref="B2:I30"/>
    </sheetView>
  </sheetViews>
  <sheetFormatPr defaultColWidth="9" defaultRowHeight="13.5"/>
  <cols>
    <col min="2" max="2" width="20.7583333333333" customWidth="1"/>
    <col min="3" max="3" width="13.5" customWidth="1"/>
    <col min="4" max="4" width="14.0166666666667" style="1" customWidth="1"/>
    <col min="5" max="6" width="11.625" style="1" customWidth="1"/>
    <col min="7" max="7" width="9.56666666666667" customWidth="1"/>
    <col min="8" max="8" width="8.875" customWidth="1"/>
    <col min="9" max="9" width="9.25" customWidth="1"/>
    <col min="10" max="10" width="5" customWidth="1"/>
    <col min="11" max="13" width="10" customWidth="1"/>
  </cols>
  <sheetData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12.95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42.75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2</v>
      </c>
      <c r="E6" s="9">
        <v>1.5</v>
      </c>
      <c r="F6" s="10">
        <v>2</v>
      </c>
      <c r="G6" s="11">
        <f t="shared" ref="G6:G20" si="0">(D6+E6+F6)/3</f>
        <v>1.83333333333333</v>
      </c>
      <c r="H6" s="11">
        <v>2</v>
      </c>
      <c r="I6" s="11">
        <f t="shared" ref="I6:I31" si="1">(G6-H6)/H6*100</f>
        <v>-8.33333333333334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3</v>
      </c>
      <c r="E7" s="9">
        <v>3.6</v>
      </c>
      <c r="F7" s="10">
        <v>2</v>
      </c>
      <c r="G7" s="11">
        <f t="shared" si="0"/>
        <v>2.86666666666667</v>
      </c>
      <c r="H7" s="11">
        <v>2.7</v>
      </c>
      <c r="I7" s="11">
        <f t="shared" si="1"/>
        <v>6.17283950617283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2</v>
      </c>
      <c r="E8" s="9">
        <v>1.5</v>
      </c>
      <c r="F8" s="10">
        <v>2</v>
      </c>
      <c r="G8" s="11">
        <f t="shared" si="0"/>
        <v>1.83333333333333</v>
      </c>
      <c r="H8" s="11">
        <v>2</v>
      </c>
      <c r="I8" s="11">
        <f t="shared" si="1"/>
        <v>-8.33333333333334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2.5</v>
      </c>
      <c r="E9" s="9">
        <v>2</v>
      </c>
      <c r="F9" s="7">
        <v>2</v>
      </c>
      <c r="G9" s="11">
        <f t="shared" si="0"/>
        <v>2.16666666666667</v>
      </c>
      <c r="H9" s="11">
        <v>2.5</v>
      </c>
      <c r="I9" s="11">
        <f t="shared" si="1"/>
        <v>-13.3333333333333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4</v>
      </c>
      <c r="E10" s="9">
        <v>3.5</v>
      </c>
      <c r="F10" s="7">
        <v>3</v>
      </c>
      <c r="G10" s="11">
        <f t="shared" si="0"/>
        <v>3.5</v>
      </c>
      <c r="H10" s="11">
        <v>4</v>
      </c>
      <c r="I10" s="11">
        <f t="shared" si="1"/>
        <v>-12.5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3</v>
      </c>
      <c r="E11" s="9">
        <v>2.5</v>
      </c>
      <c r="F11" s="7">
        <v>3</v>
      </c>
      <c r="G11" s="11">
        <f t="shared" si="0"/>
        <v>2.83333333333333</v>
      </c>
      <c r="H11" s="11">
        <v>2.66666666666667</v>
      </c>
      <c r="I11" s="11">
        <f t="shared" si="1"/>
        <v>6.24999999999987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6</v>
      </c>
      <c r="E12" s="9">
        <v>5</v>
      </c>
      <c r="F12" s="7">
        <v>2</v>
      </c>
      <c r="G12" s="11">
        <f t="shared" si="0"/>
        <v>4.33333333333333</v>
      </c>
      <c r="H12" s="11">
        <v>4.33333333333333</v>
      </c>
      <c r="I12" s="11">
        <f t="shared" si="1"/>
        <v>0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4</v>
      </c>
      <c r="E13" s="9">
        <v>4</v>
      </c>
      <c r="F13" s="7">
        <v>3</v>
      </c>
      <c r="G13" s="11">
        <f t="shared" si="0"/>
        <v>3.66666666666667</v>
      </c>
      <c r="H13" s="11">
        <v>4.16666666666667</v>
      </c>
      <c r="I13" s="11">
        <f t="shared" si="1"/>
        <v>-12.0000000000001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2</v>
      </c>
      <c r="E14" s="9">
        <v>1</v>
      </c>
      <c r="F14" s="7">
        <v>2</v>
      </c>
      <c r="G14" s="11">
        <f t="shared" si="0"/>
        <v>1.66666666666667</v>
      </c>
      <c r="H14" s="11">
        <v>1.66666666666667</v>
      </c>
      <c r="I14" s="11">
        <f t="shared" si="1"/>
        <v>-1.99840144432528e-13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4</v>
      </c>
      <c r="E15" s="9">
        <v>6</v>
      </c>
      <c r="F15" s="7">
        <v>4</v>
      </c>
      <c r="G15" s="11">
        <f t="shared" si="0"/>
        <v>4.66666666666667</v>
      </c>
      <c r="H15" s="11">
        <v>6</v>
      </c>
      <c r="I15" s="11">
        <f t="shared" si="1"/>
        <v>-22.2222222222222</v>
      </c>
      <c r="J15" s="18"/>
      <c r="K15" s="18"/>
      <c r="L15" s="18"/>
      <c r="M15" s="18"/>
    </row>
    <row r="16" ht="15" customHeight="1" spans="2:13">
      <c r="B16" s="6" t="s">
        <v>22</v>
      </c>
      <c r="C16" s="6" t="s">
        <v>12</v>
      </c>
      <c r="D16" s="7">
        <v>4</v>
      </c>
      <c r="E16" s="9">
        <v>2.5</v>
      </c>
      <c r="F16" s="7">
        <v>2.5</v>
      </c>
      <c r="G16" s="11">
        <f t="shared" si="0"/>
        <v>3</v>
      </c>
      <c r="H16" s="11">
        <v>3.66666666666667</v>
      </c>
      <c r="I16" s="11">
        <f t="shared" si="1"/>
        <v>-18.1818181818183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12</v>
      </c>
      <c r="E17" s="9">
        <v>10</v>
      </c>
      <c r="F17" s="7">
        <v>9</v>
      </c>
      <c r="G17" s="11">
        <f t="shared" si="0"/>
        <v>10.3333333333333</v>
      </c>
      <c r="H17" s="11">
        <v>10.3333333333333</v>
      </c>
      <c r="I17" s="11">
        <f t="shared" si="1"/>
        <v>3.26620451115531e-13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20</v>
      </c>
      <c r="E18" s="9">
        <v>20</v>
      </c>
      <c r="F18" s="7">
        <v>20</v>
      </c>
      <c r="G18" s="11">
        <f t="shared" si="0"/>
        <v>20</v>
      </c>
      <c r="H18" s="11">
        <v>20</v>
      </c>
      <c r="I18" s="11">
        <f t="shared" si="1"/>
        <v>0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18</v>
      </c>
      <c r="E19" s="9">
        <v>14</v>
      </c>
      <c r="F19" s="7">
        <v>20</v>
      </c>
      <c r="G19" s="11">
        <f t="shared" si="0"/>
        <v>17.3333333333333</v>
      </c>
      <c r="H19" s="11">
        <v>17.3333333333333</v>
      </c>
      <c r="I19" s="11">
        <f t="shared" si="1"/>
        <v>1.84467825630026e-13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4.8</v>
      </c>
      <c r="E20" s="9">
        <v>4.8</v>
      </c>
      <c r="F20" s="7">
        <v>5.5</v>
      </c>
      <c r="G20" s="11">
        <f t="shared" si="0"/>
        <v>5.03333333333333</v>
      </c>
      <c r="H20" s="11">
        <v>5.03333333333333</v>
      </c>
      <c r="I20" s="11">
        <f t="shared" si="1"/>
        <v>0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7.5</v>
      </c>
      <c r="E21" s="9">
        <v>6.5</v>
      </c>
      <c r="F21" s="9"/>
      <c r="G21" s="11">
        <f>(D21+E21)/2</f>
        <v>7</v>
      </c>
      <c r="H21" s="11">
        <v>8</v>
      </c>
      <c r="I21" s="11">
        <f t="shared" si="1"/>
        <v>-12.5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12</v>
      </c>
      <c r="E22" s="9">
        <v>9</v>
      </c>
      <c r="F22" s="9"/>
      <c r="G22" s="11">
        <f>(D22+E22)/2</f>
        <v>10.5</v>
      </c>
      <c r="H22" s="11">
        <v>10.5</v>
      </c>
      <c r="I22" s="11">
        <f t="shared" si="1"/>
        <v>0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10</v>
      </c>
      <c r="E23" s="9">
        <v>8</v>
      </c>
      <c r="F23" s="9"/>
      <c r="G23" s="11">
        <f>(D23+E23)/2</f>
        <v>9</v>
      </c>
      <c r="H23" s="11">
        <v>9</v>
      </c>
      <c r="I23" s="11">
        <f t="shared" si="1"/>
        <v>0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4</v>
      </c>
      <c r="E24" s="7">
        <v>2</v>
      </c>
      <c r="F24" s="7">
        <v>1.5</v>
      </c>
      <c r="G24" s="11">
        <f t="shared" ref="G24:G31" si="2">(D24+E24+F24)/3</f>
        <v>2.5</v>
      </c>
      <c r="H24" s="11">
        <v>2.5</v>
      </c>
      <c r="I24" s="11">
        <f t="shared" si="1"/>
        <v>0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4</v>
      </c>
      <c r="E25" s="7">
        <v>3.3</v>
      </c>
      <c r="F25" s="7">
        <v>3.5</v>
      </c>
      <c r="G25" s="11">
        <f t="shared" si="2"/>
        <v>3.6</v>
      </c>
      <c r="H25" s="11">
        <v>3.6</v>
      </c>
      <c r="I25" s="11">
        <f t="shared" si="1"/>
        <v>0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7</v>
      </c>
      <c r="E26" s="7">
        <v>5</v>
      </c>
      <c r="F26" s="7">
        <v>3</v>
      </c>
      <c r="G26" s="11">
        <f t="shared" si="2"/>
        <v>5</v>
      </c>
      <c r="H26" s="11">
        <v>5</v>
      </c>
      <c r="I26" s="11">
        <f t="shared" si="1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34</v>
      </c>
      <c r="D27" s="7">
        <v>65</v>
      </c>
      <c r="E27" s="7">
        <v>80</v>
      </c>
      <c r="F27" s="7">
        <v>65</v>
      </c>
      <c r="G27" s="11">
        <f t="shared" si="2"/>
        <v>70</v>
      </c>
      <c r="H27" s="11">
        <v>70</v>
      </c>
      <c r="I27" s="11">
        <f t="shared" si="1"/>
        <v>0</v>
      </c>
      <c r="J27" s="18"/>
      <c r="K27" s="18"/>
      <c r="L27" s="18"/>
      <c r="M27" s="18"/>
    </row>
    <row r="28" ht="15" customHeight="1" spans="2:13">
      <c r="B28" s="6" t="s">
        <v>35</v>
      </c>
      <c r="C28" s="6" t="s">
        <v>34</v>
      </c>
      <c r="D28" s="7">
        <v>85</v>
      </c>
      <c r="E28" s="7">
        <v>78</v>
      </c>
      <c r="F28" s="7">
        <v>78</v>
      </c>
      <c r="G28" s="11">
        <f t="shared" si="2"/>
        <v>80.3333333333333</v>
      </c>
      <c r="H28" s="11">
        <v>80.3333333333333</v>
      </c>
      <c r="I28" s="11">
        <f t="shared" si="1"/>
        <v>0</v>
      </c>
      <c r="J28" s="18"/>
      <c r="K28" s="12"/>
      <c r="L28" s="18"/>
      <c r="M28" s="18"/>
    </row>
    <row r="29" ht="15" customHeight="1" spans="2:13">
      <c r="B29" s="6" t="s">
        <v>36</v>
      </c>
      <c r="C29" s="6" t="s">
        <v>34</v>
      </c>
      <c r="D29" s="7">
        <v>65</v>
      </c>
      <c r="E29" s="7">
        <v>75</v>
      </c>
      <c r="F29" s="7">
        <v>65</v>
      </c>
      <c r="G29" s="11">
        <f t="shared" si="2"/>
        <v>68.3333333333333</v>
      </c>
      <c r="H29" s="11">
        <v>68.3333333333333</v>
      </c>
      <c r="I29" s="11">
        <f t="shared" si="1"/>
        <v>0</v>
      </c>
      <c r="J29" s="18"/>
      <c r="K29" s="12"/>
      <c r="L29" s="18"/>
      <c r="M29" s="18"/>
    </row>
    <row r="30" ht="15" customHeight="1" spans="2:13">
      <c r="B30" s="6" t="s">
        <v>37</v>
      </c>
      <c r="C30" s="6" t="s">
        <v>34</v>
      </c>
      <c r="D30" s="7">
        <v>85</v>
      </c>
      <c r="E30" s="7">
        <v>75</v>
      </c>
      <c r="F30" s="7">
        <v>78</v>
      </c>
      <c r="G30" s="11">
        <f t="shared" si="2"/>
        <v>79.3333333333333</v>
      </c>
      <c r="H30" s="11">
        <v>79.3333333333333</v>
      </c>
      <c r="I30" s="11">
        <f t="shared" si="1"/>
        <v>0</v>
      </c>
      <c r="J30" s="18"/>
      <c r="K30" s="12"/>
      <c r="L30" s="18"/>
      <c r="M30" s="12"/>
    </row>
    <row r="31" ht="14.25" spans="2:13">
      <c r="B31" s="12"/>
      <c r="C31" s="12"/>
      <c r="D31" s="13"/>
      <c r="E31" s="14"/>
      <c r="F31" s="14"/>
      <c r="G31" s="15"/>
      <c r="H31" s="15"/>
      <c r="I31" s="15"/>
      <c r="J31" s="12"/>
      <c r="K31" s="12"/>
      <c r="L31" s="12"/>
      <c r="M31" s="12"/>
    </row>
    <row r="32" ht="14.25" spans="2:13">
      <c r="B32" s="12"/>
      <c r="C32" s="12"/>
      <c r="D32" s="13"/>
      <c r="E32" s="14"/>
      <c r="F32" s="14"/>
      <c r="G32" s="15"/>
      <c r="H32" s="15"/>
      <c r="I32" s="15"/>
      <c r="J32" s="12"/>
      <c r="K32" s="12"/>
      <c r="L32" s="12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哈喽</cp:lastModifiedBy>
  <dcterms:created xsi:type="dcterms:W3CDTF">2023-06-19T03:22:00Z</dcterms:created>
  <dcterms:modified xsi:type="dcterms:W3CDTF">2024-03-04T01:59:19Z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C3449DCAD99D4BC3B45194F31D25D271_13</vt:lpwstr>
  </property>
  <property fmtid="{D5CDD505-2E9C-101B-9397-08002B2CF9AE}" pid="3" name="KSOProductBuildVer">
    <vt:lpwstr>2052-12.1.0.16250</vt:lpwstr>
  </property>
</Properties>
</file>