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o95tzfoe6joa12_a6b9\msg\attach\d04a821bce3bebc4ab9c9298125af540\2026-08\Rec\ac2442cdea159ba5\F\1\"/>
    </mc:Choice>
  </mc:AlternateContent>
  <bookViews>
    <workbookView windowWidth="27945" windowHeight="12375"/>
  </bookViews>
  <sheets>
    <sheet name="汇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<sst xmlns="http://schemas.openxmlformats.org/spreadsheetml/2006/main" count="26" uniqueCount="26">
  <si>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燕矶镇2026年耕地地力保护补贴面积申报汇总表</t>
  </si>
  <si>
    <t>登记时间：2026年 4月 16日</t>
  </si>
  <si>
    <t>临空经济县（市、区）燕矶镇</t>
  </si>
  <si>
    <t>单位：亩</t>
  </si>
  <si>
    <t>序号</t>
  </si>
  <si>
    <t>村别</t>
  </si>
  <si>
    <t>申报户数</t>
  </si>
  <si>
    <t>确权实测面积</t>
  </si>
  <si>
    <t>流入耕地面积</t>
  </si>
  <si>
    <t>流出耕地面积</t>
  </si>
  <si>
    <t>扣除面积</t>
  </si>
  <si>
    <t>申报面积</t>
  </si>
  <si>
    <t>备  注</t>
  </si>
  <si>
    <t>合计</t>
  </si>
  <si>
    <t>百洪村</t>
  </si>
  <si>
    <t>映山村</t>
  </si>
  <si>
    <t>磨山村</t>
  </si>
  <si>
    <t>马山村</t>
  </si>
  <si>
    <t>嵩山村</t>
  </si>
  <si>
    <t>龙山村</t>
  </si>
  <si>
    <t>燕矶村</t>
  </si>
  <si>
    <t>青山村</t>
  </si>
  <si>
    <t>路牌村</t>
  </si>
  <si>
    <t>车湖村</t>
  </si>
  <si>
    <t>杜湾村</t>
  </si>
  <si>
    <t>坝角村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</si>
</sst>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1"/>
    </sheetView>
  </sheetViews>
  <sheetFormatPr defaultColWidth="9" defaultRowHeight="14.25"/>
  <cols>
    <col min="1" max="1" width="7.5" customWidth="1"/>
    <col min="2" max="3" width="12" customWidth="1"/>
    <col min="4" max="4" width="17.125" customWidth="1"/>
    <col min="5" max="6" width="13.75" customWidth="1"/>
    <col min="7" max="7" width="15.75" customWidth="1"/>
    <col min="8" max="8" width="18.625" customWidth="1"/>
    <col min="9" max="9" width="11.2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1"/>
      <c r="B2" s="1"/>
      <c r="C2" s="1"/>
      <c r="D2" s="1"/>
      <c r="E2" s="2" t="s">
        <v>1</v>
      </c>
      <c r="F2" s="2"/>
      <c r="G2" s="2"/>
      <c r="H2" s="1"/>
      <c r="I2" s="1"/>
    </row>
    <row r="3" ht="26" customHeight="1" spans="1:9">
      <c r="A3" s="3" t="s">
        <v>2</v>
      </c>
      <c r="B3" s="3"/>
      <c r="C3" s="3"/>
      <c r="D3" s="3"/>
      <c r="E3" s="4"/>
      <c r="F3" s="4"/>
      <c r="G3" s="4"/>
      <c r="H3" s="4"/>
      <c r="I3" s="3" t="s">
        <v>3</v>
      </c>
    </row>
    <row r="4" ht="39" customHeight="1" spans="1:9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ht="36" customHeight="1" spans="1:9">
      <c r="A5" s="6" t="s">
        <v>13</v>
      </c>
      <c r="B5" s="7"/>
      <c r="C5" s="5">
        <f>SUM(C6:C17)</f>
        <v>4348</v>
      </c>
      <c r="D5" s="5">
        <f>SUM(D6:D17)</f>
        <v>11604.87</v>
      </c>
      <c r="E5" s="5">
        <f>SUM(E6:E17)</f>
        <v>37.75</v>
      </c>
      <c r="F5" s="5">
        <f>SUM(F6:F17)</f>
        <v>507.91</v>
      </c>
      <c r="G5" s="5">
        <f>SUM(G6:G17)</f>
        <v>2725.7</v>
      </c>
      <c r="H5" s="5">
        <f>D5+E5-F5-G5</f>
        <v>8409.01</v>
      </c>
      <c r="I5" s="5"/>
    </row>
    <row r="6" ht="31" customHeight="1" spans="1:9">
      <c r="A6" s="8">
        <v>1</v>
      </c>
      <c r="B6" s="5" t="s">
        <v>14</v>
      </c>
      <c r="C6" s="5">
        <v>908</v>
      </c>
      <c r="D6" s="5">
        <v>2038.68</v>
      </c>
      <c r="E6" s="5">
        <v>37.75</v>
      </c>
      <c r="F6" s="5"/>
      <c r="G6" s="5">
        <v>98.31</v>
      </c>
      <c r="H6" s="5">
        <v>1978.12</v>
      </c>
      <c r="I6" s="8"/>
    </row>
    <row r="7" ht="31" customHeight="1" spans="1:9">
      <c r="A7" s="8">
        <v>2</v>
      </c>
      <c r="B7" s="5" t="s">
        <v>15</v>
      </c>
      <c r="C7" s="9">
        <v>505</v>
      </c>
      <c r="D7" s="9">
        <v>1514.43</v>
      </c>
      <c r="E7" s="9">
        <v>0</v>
      </c>
      <c r="F7" s="10">
        <v>217.12</v>
      </c>
      <c r="G7" s="10">
        <v>435.67</v>
      </c>
      <c r="H7" s="10">
        <v>861.64</v>
      </c>
      <c r="I7" s="8"/>
    </row>
    <row r="8" ht="31" customHeight="1" spans="1:9">
      <c r="A8" s="8">
        <v>3</v>
      </c>
      <c r="B8" s="5" t="s">
        <v>16</v>
      </c>
      <c r="C8" s="5">
        <v>475</v>
      </c>
      <c r="D8" s="5">
        <v>1678.16</v>
      </c>
      <c r="E8" s="5"/>
      <c r="F8" s="5">
        <v>290.79</v>
      </c>
      <c r="G8" s="5">
        <v>167.91</v>
      </c>
      <c r="H8" s="5">
        <v>1219.46</v>
      </c>
      <c r="I8" s="5"/>
    </row>
    <row r="9" ht="31" customHeight="1" spans="1:9">
      <c r="A9" s="8">
        <v>4</v>
      </c>
      <c r="B9" s="5" t="s">
        <v>17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/>
    </row>
    <row r="10" ht="31" customHeight="1" spans="1:9">
      <c r="A10" s="8">
        <v>5</v>
      </c>
      <c r="B10" s="5" t="s">
        <v>18</v>
      </c>
      <c r="C10" s="5">
        <v>336</v>
      </c>
      <c r="D10" s="5">
        <v>839.38</v>
      </c>
      <c r="E10" s="5"/>
      <c r="F10" s="5"/>
      <c r="G10" s="5">
        <v>162.49</v>
      </c>
      <c r="H10" s="5">
        <v>676.89</v>
      </c>
      <c r="I10" s="5"/>
    </row>
    <row r="11" ht="31" customHeight="1" spans="1:9">
      <c r="A11" s="8">
        <v>6</v>
      </c>
      <c r="B11" s="5" t="s">
        <v>19</v>
      </c>
      <c r="C11" s="5">
        <v>438</v>
      </c>
      <c r="D11" s="5">
        <v>1430.76</v>
      </c>
      <c r="E11" s="5"/>
      <c r="F11" s="5"/>
      <c r="G11" s="5">
        <v>198.49</v>
      </c>
      <c r="H11" s="5">
        <v>1232.27</v>
      </c>
      <c r="I11" s="5"/>
    </row>
    <row r="12" ht="31" customHeight="1" spans="1:9">
      <c r="A12" s="8">
        <v>7</v>
      </c>
      <c r="B12" s="5" t="s">
        <v>20</v>
      </c>
      <c r="C12" s="11">
        <v>284</v>
      </c>
      <c r="D12" s="12">
        <v>697.56</v>
      </c>
      <c r="E12" s="12"/>
      <c r="F12" s="12"/>
      <c r="G12" s="12">
        <v>290.53</v>
      </c>
      <c r="H12" s="12">
        <v>407.03</v>
      </c>
      <c r="I12" s="8"/>
    </row>
    <row r="13" ht="31" customHeight="1" spans="1:9">
      <c r="A13" s="8">
        <v>8</v>
      </c>
      <c r="B13" s="5" t="s">
        <v>21</v>
      </c>
      <c r="C13" s="5">
        <v>321</v>
      </c>
      <c r="D13" s="5">
        <v>1100.52</v>
      </c>
      <c r="E13" s="5"/>
      <c r="F13" s="5"/>
      <c r="G13" s="5">
        <v>384.02</v>
      </c>
      <c r="H13" s="5">
        <v>716.5</v>
      </c>
      <c r="I13" s="5"/>
    </row>
    <row r="14" ht="31" customHeight="1" spans="1:9">
      <c r="A14" s="8">
        <v>9</v>
      </c>
      <c r="B14" s="5" t="s">
        <v>22</v>
      </c>
      <c r="C14" s="13">
        <v>537</v>
      </c>
      <c r="D14" s="13">
        <v>1244.53</v>
      </c>
      <c r="E14" s="13"/>
      <c r="F14" s="13"/>
      <c r="G14" s="13">
        <v>506.94</v>
      </c>
      <c r="H14" s="13">
        <v>737.59</v>
      </c>
      <c r="I14" s="5"/>
    </row>
    <row r="15" ht="31" customHeight="1" spans="1:9">
      <c r="A15" s="8">
        <v>10</v>
      </c>
      <c r="B15" s="5" t="s">
        <v>23</v>
      </c>
      <c r="C15" s="5">
        <v>544</v>
      </c>
      <c r="D15" s="5">
        <v>1060.85</v>
      </c>
      <c r="E15" s="5"/>
      <c r="F15" s="5"/>
      <c r="G15" s="5">
        <v>481.34</v>
      </c>
      <c r="H15" s="5">
        <v>579.51</v>
      </c>
      <c r="I15" s="5"/>
    </row>
    <row r="16" ht="31" customHeight="1" spans="1:9">
      <c r="A16" s="8">
        <v>11</v>
      </c>
      <c r="B16" s="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8"/>
    </row>
    <row r="17" ht="31" customHeight="1" spans="1:9">
      <c r="A17" s="8">
        <v>12</v>
      </c>
      <c r="B17" s="5" t="s">
        <v>25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8"/>
    </row>
  </sheetData>
  <sortState ref="A6:I17">
    <sortCondition ref="A6:A17"/>
  </sortState>
  <mergeCells count="4">
    <mergeCell ref="A1:I1"/>
    <mergeCell ref="E2:F2"/>
    <mergeCell ref="A3:D3"/>
    <mergeCell ref="A5:B5"/>
  </mergeCells>
  <pageMargins left="0.75" right="0.75" top="0.590277777777778" bottom="0.196527777777778" header="0.354166666666667" footer="0.275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2018-06-01T19:28:00Z</dcterms:created>
  <dcterms:modified xsi:type="dcterms:W3CDTF">2026-08-24T07:22:41Z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353B3587EE2F4BABBD800F7BB633AC67_13</vt:lpwstr>
  </property>
  <property fmtid="{D5CDD505-2E9C-101B-9397-08002B2CF9AE}" pid="4" name="CalculationRule">
    <vt:i4>0</vt:i4>
  </property>
</Properties>
</file>