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表一" sheetId="8" r:id="rId1"/>
    <sheet name="表二" sheetId="4" r:id="rId2"/>
    <sheet name="80岁（831人）" sheetId="24" r:id="rId3"/>
    <sheet name="90岁（107人）" sheetId="25" r:id="rId4"/>
    <sheet name="100岁（3人）" sheetId="22" r:id="rId5"/>
    <sheet name="新增80岁（16人）" sheetId="20" r:id="rId6"/>
    <sheet name="新增90岁（2人）" sheetId="21" r:id="rId7"/>
    <sheet name="新增100岁（1人）" sheetId="23" r:id="rId8"/>
    <sheet name="80岁取消（13人）" sheetId="6" r:id="rId9"/>
    <sheet name="90岁取消（6人）" sheetId="7" r:id="rId10"/>
    <sheet name="100岁取消（1人）" sheetId="11" r:id="rId11"/>
  </sheets>
  <definedNames>
    <definedName name="_xlnm._FilterDatabase" localSheetId="5" hidden="1">'新增80岁（16人）'!$A$1:$I$69</definedName>
    <definedName name="_xlnm._FilterDatabase" localSheetId="8" hidden="1">'80岁取消（13人）'!$A$2:$J$2</definedName>
    <definedName name="_xlnm._FilterDatabase" localSheetId="7" hidden="1">'新增100岁（1人）'!$D$1:$D$123</definedName>
    <definedName name="_xlnm._FilterDatabase" localSheetId="9" hidden="1">'90岁取消（6人）'!$A$2:$F$2</definedName>
    <definedName name="_xlnm.Print_Titles" localSheetId="5">'新增80岁（16人）'!$1:$1</definedName>
    <definedName name="_xlnm._FilterDatabase" localSheetId="2" hidden="1">'80岁（831人）'!$A$3:$AY$3</definedName>
    <definedName name="_xlnm.Print_Titles" localSheetId="2">'80岁（831人）'!$1:$3</definedName>
    <definedName name="_xlnm._FilterDatabase" localSheetId="3" hidden="1">'90岁（107人）'!$A$3:$XBS$110</definedName>
    <definedName name="_xlnm.Print_Titles" localSheetId="3">'90岁（107人）'!$1:$3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<sst xmlns="http://schemas.openxmlformats.org/spreadsheetml/2006/main" count="2189" uniqueCount="960">
  <si>
    <t>燕矶镇2025年12月高龄老年人增减变化情况统计表</t>
  </si>
  <si>
    <t>序号</t>
  </si>
  <si>
    <t>单   位</t>
  </si>
  <si>
    <t>80-89周岁老年人数量</t>
  </si>
  <si>
    <t>90-99周岁老年人数量</t>
  </si>
  <si>
    <t>100周岁以上老年人数量</t>
  </si>
  <si>
    <t>总人数</t>
  </si>
  <si>
    <t>上批次
发放人数</t>
  </si>
  <si>
    <t>减少人数</t>
  </si>
  <si>
    <t>新增人数</t>
  </si>
  <si>
    <t>80岁转入
人数</t>
  </si>
  <si>
    <t>90岁转入
人数</t>
  </si>
  <si>
    <t>百洪村</t>
  </si>
  <si>
    <t>映山村</t>
  </si>
  <si>
    <t>马山村</t>
  </si>
  <si>
    <t>磨山村</t>
  </si>
  <si>
    <t>嵩山村</t>
  </si>
  <si>
    <t>龙山村</t>
  </si>
  <si>
    <t>青山村</t>
  </si>
  <si>
    <t>燕矶村</t>
  </si>
  <si>
    <t>路牌村</t>
  </si>
  <si>
    <t>车湖村</t>
  </si>
  <si>
    <t>杜湾村</t>
  </si>
  <si>
    <t>坝角村</t>
  </si>
  <si>
    <t>居委会</t>
  </si>
  <si>
    <t>合  计</t>
  </si>
  <si>
    <t>说   明</t>
  </si>
  <si>
    <t>1、表中各年龄段总人数为上批次发放人数、减少人员和新增人数之和；
2、转入高年龄段发放对象，在本年龄段还有发放月份的，两个年龄段都要纳入发放和统计。</t>
  </si>
  <si>
    <t xml:space="preserve">  填报单位（盖章）：</t>
  </si>
  <si>
    <t xml:space="preserve">    经手人（签名）：</t>
  </si>
  <si>
    <t xml:space="preserve">  负责人（签名）：</t>
  </si>
  <si>
    <t>填报日期：2025年12月11日</t>
  </si>
  <si>
    <t>燕矶镇2025年12月高龄津贴发放统计表</t>
  </si>
  <si>
    <t>单  位</t>
  </si>
  <si>
    <t>80-89周岁老年人高龄津贴</t>
  </si>
  <si>
    <t>90-99周岁老年人高龄津贴</t>
  </si>
  <si>
    <t>100周岁以上老年人高龄津贴</t>
  </si>
  <si>
    <t>发放总额（元）</t>
  </si>
  <si>
    <t>其中市级财政下拨资金总额(元）</t>
  </si>
  <si>
    <t>人数</t>
  </si>
  <si>
    <t>发放金额
（元）</t>
  </si>
  <si>
    <t>其中市级财政
下拨资金（元）</t>
  </si>
  <si>
    <t>区级配套资金（元）</t>
  </si>
  <si>
    <t>乡镇配套资金（元）</t>
  </si>
  <si>
    <t>发放金额（元）</t>
  </si>
  <si>
    <t>说  明</t>
  </si>
  <si>
    <t xml:space="preserve">   根据《鄂州市高龄津贴发放办法》规定，80至89周岁老年人高龄津贴资金市级财政承担60%，区、街办财政承担40%；90周岁以上老年人高龄津贴资金全部由市级财政承担。   </t>
  </si>
  <si>
    <t xml:space="preserve">    填报单位（盖章）：         经办人（签名）：         负责人（签名）           填报日期：2025年12月11日</t>
  </si>
  <si>
    <t>临空经济区燕矶镇2025年12月80至89岁老年人高龄津贴发放明细表</t>
  </si>
  <si>
    <t>核查人：</t>
  </si>
  <si>
    <t>镇村组</t>
  </si>
  <si>
    <t>姓名</t>
  </si>
  <si>
    <t>发放月数</t>
  </si>
  <si>
    <t>市级</t>
  </si>
  <si>
    <t>区级</t>
  </si>
  <si>
    <t>乡镇</t>
  </si>
  <si>
    <t>备注</t>
  </si>
  <si>
    <t>汪道体</t>
  </si>
  <si>
    <t>李家琴</t>
  </si>
  <si>
    <t>汪德道</t>
  </si>
  <si>
    <t>王金香</t>
  </si>
  <si>
    <t>汪德应</t>
  </si>
  <si>
    <t>江少娥</t>
  </si>
  <si>
    <t>汪光柱</t>
  </si>
  <si>
    <t>李大金</t>
  </si>
  <si>
    <t>闻国富</t>
  </si>
  <si>
    <t>汪道发</t>
  </si>
  <si>
    <t>熊明清</t>
  </si>
  <si>
    <t>何春娥</t>
  </si>
  <si>
    <t>李家桂</t>
  </si>
  <si>
    <t>王玉英</t>
  </si>
  <si>
    <t>李德秋</t>
  </si>
  <si>
    <t>汪德顺</t>
  </si>
  <si>
    <t>汪自度</t>
  </si>
  <si>
    <t>汪先祥</t>
  </si>
  <si>
    <t>陈元英</t>
  </si>
  <si>
    <t>汪爱连</t>
  </si>
  <si>
    <t>汪秀美</t>
  </si>
  <si>
    <t>周德福</t>
  </si>
  <si>
    <t>赵素群</t>
  </si>
  <si>
    <t>曹姣英</t>
  </si>
  <si>
    <t>汪德春</t>
  </si>
  <si>
    <t>汪自早</t>
  </si>
  <si>
    <t>汪光顺</t>
  </si>
  <si>
    <t>王少英</t>
  </si>
  <si>
    <t>谈秀英</t>
  </si>
  <si>
    <t>毕少明</t>
  </si>
  <si>
    <t>江金华</t>
  </si>
  <si>
    <t>汪远准</t>
  </si>
  <si>
    <t>韩金兰</t>
  </si>
  <si>
    <t>黄春香</t>
  </si>
  <si>
    <t>汪德平</t>
  </si>
  <si>
    <t>何开顺</t>
  </si>
  <si>
    <t>闻彬</t>
  </si>
  <si>
    <t>胡春仙</t>
  </si>
  <si>
    <t>熊桂英</t>
  </si>
  <si>
    <t>唐凤英</t>
  </si>
  <si>
    <t>汪金枝</t>
  </si>
  <si>
    <t>周玉支</t>
  </si>
  <si>
    <t>汪华英</t>
  </si>
  <si>
    <t>艾少华</t>
  </si>
  <si>
    <t>李玉群</t>
  </si>
  <si>
    <t>汪自渚</t>
  </si>
  <si>
    <t>邱少英</t>
  </si>
  <si>
    <t>胡开昌</t>
  </si>
  <si>
    <t>汪玉珍</t>
  </si>
  <si>
    <t>汪克焱</t>
  </si>
  <si>
    <t>汪德文</t>
  </si>
  <si>
    <t>孟祥英</t>
  </si>
  <si>
    <t>郭玉英</t>
  </si>
  <si>
    <t>范秀英</t>
  </si>
  <si>
    <t>王来英</t>
  </si>
  <si>
    <t>汪自东</t>
  </si>
  <si>
    <t>张玉英</t>
  </si>
  <si>
    <t>汪自求</t>
  </si>
  <si>
    <t>汪道方</t>
  </si>
  <si>
    <t>周金华</t>
  </si>
  <si>
    <t>汪自苏</t>
  </si>
  <si>
    <t>汪明仙</t>
  </si>
  <si>
    <t>江春兰</t>
  </si>
  <si>
    <t>周少华</t>
  </si>
  <si>
    <t>胡和清</t>
  </si>
  <si>
    <t>张水英</t>
  </si>
  <si>
    <t>汪爱枝</t>
  </si>
  <si>
    <t>李双喜</t>
  </si>
  <si>
    <t>周玉春</t>
  </si>
  <si>
    <t>汪玉英</t>
  </si>
  <si>
    <t>胡祖森</t>
  </si>
  <si>
    <t>汪自选</t>
  </si>
  <si>
    <t>沈桂兰</t>
  </si>
  <si>
    <t>谈金明</t>
  </si>
  <si>
    <t>周秀英</t>
  </si>
  <si>
    <t>汪道卉</t>
  </si>
  <si>
    <t>胡西江</t>
  </si>
  <si>
    <t>邵国娥</t>
  </si>
  <si>
    <t>叶少云</t>
  </si>
  <si>
    <t>夏来枝</t>
  </si>
  <si>
    <t>汪德忠</t>
  </si>
  <si>
    <t>汪先礼</t>
  </si>
  <si>
    <t>汪德松</t>
  </si>
  <si>
    <t>周秀云</t>
  </si>
  <si>
    <t>刘玉英</t>
  </si>
  <si>
    <t>周启云</t>
  </si>
  <si>
    <t>汪德堂</t>
  </si>
  <si>
    <t>汪德湖</t>
  </si>
  <si>
    <t>汪先江</t>
  </si>
  <si>
    <t>汪德友</t>
  </si>
  <si>
    <t>汪云华</t>
  </si>
  <si>
    <t>汪桂喜</t>
  </si>
  <si>
    <t>汪德香</t>
  </si>
  <si>
    <t>汪少仙</t>
  </si>
  <si>
    <t>2025.10新增</t>
  </si>
  <si>
    <t>胡连英</t>
  </si>
  <si>
    <t>2025.11新增</t>
  </si>
  <si>
    <t>汪细仙</t>
  </si>
  <si>
    <t>2025.12新增</t>
  </si>
  <si>
    <t>刘桂英</t>
  </si>
  <si>
    <t>李玉华</t>
  </si>
  <si>
    <t>黄名先</t>
  </si>
  <si>
    <t>何应联</t>
  </si>
  <si>
    <t>王守加</t>
  </si>
  <si>
    <t>王永云</t>
  </si>
  <si>
    <t>戴元英</t>
  </si>
  <si>
    <t>张贵英</t>
  </si>
  <si>
    <t>周玉英</t>
  </si>
  <si>
    <t>陈贵华</t>
  </si>
  <si>
    <t>张茂银</t>
  </si>
  <si>
    <t>何远汉</t>
  </si>
  <si>
    <t>汪爱英</t>
  </si>
  <si>
    <t>胡加玉</t>
  </si>
  <si>
    <t>雷友兵</t>
  </si>
  <si>
    <t>陈秀英</t>
  </si>
  <si>
    <t>谈学明</t>
  </si>
  <si>
    <t>苏桂美</t>
  </si>
  <si>
    <t>赵兰英</t>
  </si>
  <si>
    <t>何秀枝</t>
  </si>
  <si>
    <t>何应红</t>
  </si>
  <si>
    <t>王少青</t>
  </si>
  <si>
    <t>何锦成</t>
  </si>
  <si>
    <t>汪加本</t>
  </si>
  <si>
    <t>何中圣</t>
  </si>
  <si>
    <t>汪桂英</t>
  </si>
  <si>
    <t>王永华</t>
  </si>
  <si>
    <t>何玉枝</t>
  </si>
  <si>
    <t>赵友元</t>
  </si>
  <si>
    <t>龚春华</t>
  </si>
  <si>
    <t>雷桂英</t>
  </si>
  <si>
    <t>董少英</t>
  </si>
  <si>
    <t>秦凤英</t>
  </si>
  <si>
    <t>王守成</t>
  </si>
  <si>
    <t>汪元英</t>
  </si>
  <si>
    <t>赵桂容</t>
  </si>
  <si>
    <t>汪克功</t>
  </si>
  <si>
    <t>何金娥</t>
  </si>
  <si>
    <t>李元英</t>
  </si>
  <si>
    <t>何应元</t>
  </si>
  <si>
    <t>赵德齐</t>
  </si>
  <si>
    <t>周启雨</t>
  </si>
  <si>
    <t>彭小英</t>
  </si>
  <si>
    <t>王守地</t>
  </si>
  <si>
    <t>雷有泳</t>
  </si>
  <si>
    <t>何玉英</t>
  </si>
  <si>
    <t>何昌发</t>
  </si>
  <si>
    <t>周绍兰</t>
  </si>
  <si>
    <t>余贵英</t>
  </si>
  <si>
    <t>王永坤</t>
  </si>
  <si>
    <t>雷勋新</t>
  </si>
  <si>
    <t>王永艳</t>
  </si>
  <si>
    <t>谭腊梅</t>
  </si>
  <si>
    <t>王友英</t>
  </si>
  <si>
    <t>卫金娥</t>
  </si>
  <si>
    <t>江巧云</t>
  </si>
  <si>
    <t>王春娥</t>
  </si>
  <si>
    <t>赵友德</t>
  </si>
  <si>
    <t>李天海</t>
  </si>
  <si>
    <t>吕少华</t>
  </si>
  <si>
    <t>周克英</t>
  </si>
  <si>
    <t>严桂英</t>
  </si>
  <si>
    <t>汪凤英</t>
  </si>
  <si>
    <t>戴怀富</t>
  </si>
  <si>
    <t>龚桂英</t>
  </si>
  <si>
    <t>余红英</t>
  </si>
  <si>
    <t>王梅桂</t>
  </si>
  <si>
    <t>艾少云</t>
  </si>
  <si>
    <t>任细娥</t>
  </si>
  <si>
    <t>汪后来</t>
  </si>
  <si>
    <t>余绪安</t>
  </si>
  <si>
    <t>陈国寿</t>
  </si>
  <si>
    <t>张连英</t>
  </si>
  <si>
    <t>王玉珍</t>
  </si>
  <si>
    <t>汤桂兰</t>
  </si>
  <si>
    <t>王军九</t>
  </si>
  <si>
    <t>张开德</t>
  </si>
  <si>
    <t>汤井学</t>
  </si>
  <si>
    <t>余金连</t>
  </si>
  <si>
    <t>王君焱</t>
  </si>
  <si>
    <t>赵先枝</t>
  </si>
  <si>
    <t>苏金连</t>
  </si>
  <si>
    <t>周玉云</t>
  </si>
  <si>
    <t>赵子英</t>
  </si>
  <si>
    <t>熊金连</t>
  </si>
  <si>
    <t>潘凤英</t>
  </si>
  <si>
    <t>余衍华</t>
  </si>
  <si>
    <t>王宏胜</t>
  </si>
  <si>
    <t>周凤英</t>
  </si>
  <si>
    <t>王金娥</t>
  </si>
  <si>
    <t>严桂兰</t>
  </si>
  <si>
    <t>周才喜</t>
  </si>
  <si>
    <t>江玉华</t>
  </si>
  <si>
    <t>赵瑞枝</t>
  </si>
  <si>
    <t>张开生</t>
  </si>
  <si>
    <t>王君富</t>
  </si>
  <si>
    <t>陈桂英</t>
  </si>
  <si>
    <t>苏礼姣</t>
  </si>
  <si>
    <t>陈怀英</t>
  </si>
  <si>
    <t>周进枝</t>
  </si>
  <si>
    <t>胡凤英</t>
  </si>
  <si>
    <t>严玉娥</t>
  </si>
  <si>
    <t>潘朝安</t>
  </si>
  <si>
    <t>高少英</t>
  </si>
  <si>
    <t>周玉娥</t>
  </si>
  <si>
    <t>广祖友</t>
  </si>
  <si>
    <t>顾仁和</t>
  </si>
  <si>
    <t>广玉荣</t>
  </si>
  <si>
    <t>汤景福</t>
  </si>
  <si>
    <t>钟朋英</t>
  </si>
  <si>
    <t>龙凤英</t>
  </si>
  <si>
    <t>李月英</t>
  </si>
  <si>
    <t>江泳新</t>
  </si>
  <si>
    <t>余新权</t>
  </si>
  <si>
    <t>陈云香</t>
  </si>
  <si>
    <t>张入生</t>
  </si>
  <si>
    <t>张火元</t>
  </si>
  <si>
    <t>汤井保</t>
  </si>
  <si>
    <t>周玉华</t>
  </si>
  <si>
    <t>王少兰</t>
  </si>
  <si>
    <t>黄玉英</t>
  </si>
  <si>
    <t>潘凤云</t>
  </si>
  <si>
    <t>胡凤连</t>
  </si>
  <si>
    <t>陈绪文</t>
  </si>
  <si>
    <t>张少华</t>
  </si>
  <si>
    <t>何桂英</t>
  </si>
  <si>
    <t>许仁波</t>
  </si>
  <si>
    <t>何元英</t>
  </si>
  <si>
    <t>何远玖</t>
  </si>
  <si>
    <t>瞿传江</t>
  </si>
  <si>
    <t>苏玉英</t>
  </si>
  <si>
    <t>许先件</t>
  </si>
  <si>
    <t>何应旺</t>
  </si>
  <si>
    <t>王守清</t>
  </si>
  <si>
    <t>严玉英</t>
  </si>
  <si>
    <t>张桂英</t>
  </si>
  <si>
    <t>翟桂荣</t>
  </si>
  <si>
    <t>王守元</t>
  </si>
  <si>
    <t>戴秀英</t>
  </si>
  <si>
    <t>何秀英</t>
  </si>
  <si>
    <t>何奎义</t>
  </si>
  <si>
    <t>许从宋</t>
  </si>
  <si>
    <t>邱玉英</t>
  </si>
  <si>
    <t>王永明</t>
  </si>
  <si>
    <t>何应发</t>
  </si>
  <si>
    <t>周从安</t>
  </si>
  <si>
    <t>何应挑</t>
  </si>
  <si>
    <t>戴入全</t>
  </si>
  <si>
    <t>黄春荣</t>
  </si>
  <si>
    <t>周宜珍</t>
  </si>
  <si>
    <t>李玉平</t>
  </si>
  <si>
    <t>汪桂珍</t>
  </si>
  <si>
    <t>胡宏长</t>
  </si>
  <si>
    <t>胡华锋</t>
  </si>
  <si>
    <t>苏水洪</t>
  </si>
  <si>
    <t>苏贵荣</t>
  </si>
  <si>
    <t>周桂富</t>
  </si>
  <si>
    <t>苏水英</t>
  </si>
  <si>
    <t>龚秀娥</t>
  </si>
  <si>
    <t>高作珍</t>
  </si>
  <si>
    <t>龙于生</t>
  </si>
  <si>
    <t>付廷强</t>
  </si>
  <si>
    <t>陈兰凤</t>
  </si>
  <si>
    <t>严泽行</t>
  </si>
  <si>
    <t>付廷明</t>
  </si>
  <si>
    <t>方元英</t>
  </si>
  <si>
    <t>龙其均</t>
  </si>
  <si>
    <t>胡贵英</t>
  </si>
  <si>
    <t>汪连英</t>
  </si>
  <si>
    <t>苏顺贵</t>
  </si>
  <si>
    <t>张本青</t>
  </si>
  <si>
    <t>张桂连</t>
  </si>
  <si>
    <t>苏顺英</t>
  </si>
  <si>
    <t>严九皇</t>
  </si>
  <si>
    <t>汪月英</t>
  </si>
  <si>
    <t>苏礼长</t>
  </si>
  <si>
    <t>严金兰</t>
  </si>
  <si>
    <t>吕守英</t>
  </si>
  <si>
    <t>秦秀英</t>
  </si>
  <si>
    <t>谈贵州</t>
  </si>
  <si>
    <t>何少兰</t>
  </si>
  <si>
    <t>苏凤珍</t>
  </si>
  <si>
    <t>黄桃先</t>
  </si>
  <si>
    <t>金桂英</t>
  </si>
  <si>
    <t>邵金荣</t>
  </si>
  <si>
    <t>严基发</t>
  </si>
  <si>
    <t>廖玉娥</t>
  </si>
  <si>
    <t>邵桂英</t>
  </si>
  <si>
    <t>严培明</t>
  </si>
  <si>
    <t>付廷安</t>
  </si>
  <si>
    <t>龙世金</t>
  </si>
  <si>
    <t>严培桃</t>
  </si>
  <si>
    <t>广秀英</t>
  </si>
  <si>
    <t>张凤华</t>
  </si>
  <si>
    <t>王友荣</t>
  </si>
  <si>
    <t>苏顺松</t>
  </si>
  <si>
    <t>严泽四</t>
  </si>
  <si>
    <t>苏必金</t>
  </si>
  <si>
    <t>方世武</t>
  </si>
  <si>
    <t>曹桂芝</t>
  </si>
  <si>
    <t>张桂生</t>
  </si>
  <si>
    <t>严民清</t>
  </si>
  <si>
    <t>高术猛</t>
  </si>
  <si>
    <t>李兰花</t>
  </si>
  <si>
    <t>钟兰英</t>
  </si>
  <si>
    <t>吕凤英</t>
  </si>
  <si>
    <t>谈玉容</t>
  </si>
  <si>
    <t>孟少华</t>
  </si>
  <si>
    <t>江有元</t>
  </si>
  <si>
    <t>苏少英</t>
  </si>
  <si>
    <t>陈少华</t>
  </si>
  <si>
    <t>王桂英</t>
  </si>
  <si>
    <t>申桂枝</t>
  </si>
  <si>
    <t>李桂英</t>
  </si>
  <si>
    <t>付子武</t>
  </si>
  <si>
    <t>严培发</t>
  </si>
  <si>
    <t>周连英</t>
  </si>
  <si>
    <t>严子祥</t>
  </si>
  <si>
    <t>徐建英</t>
  </si>
  <si>
    <t>龙继发</t>
  </si>
  <si>
    <t>陈永胜</t>
  </si>
  <si>
    <t>干淑珍</t>
  </si>
  <si>
    <t>邵玉枝</t>
  </si>
  <si>
    <t>汪氏</t>
  </si>
  <si>
    <t>艾少根</t>
  </si>
  <si>
    <t>严春花</t>
  </si>
  <si>
    <t>谭凤英</t>
  </si>
  <si>
    <t>严泽忠</t>
  </si>
  <si>
    <t>张艳兵</t>
  </si>
  <si>
    <t>曹桂英</t>
  </si>
  <si>
    <t>方凤英</t>
  </si>
  <si>
    <t>李春娥</t>
  </si>
  <si>
    <t>严姣英</t>
  </si>
  <si>
    <t>严爱春</t>
  </si>
  <si>
    <t>苏顺田</t>
  </si>
  <si>
    <t>张冬生</t>
  </si>
  <si>
    <t>龚秀英</t>
  </si>
  <si>
    <t>汪素珍</t>
  </si>
  <si>
    <t>徐章连</t>
  </si>
  <si>
    <t>高月英</t>
  </si>
  <si>
    <t>张春娥</t>
  </si>
  <si>
    <t>陈金华</t>
  </si>
  <si>
    <t>周俊玉</t>
  </si>
  <si>
    <t>周秀松</t>
  </si>
  <si>
    <t>苏顺发</t>
  </si>
  <si>
    <t>陈久福</t>
  </si>
  <si>
    <t>曹玉兰</t>
  </si>
  <si>
    <t>王德义</t>
  </si>
  <si>
    <t>李玉英</t>
  </si>
  <si>
    <t>缪宗才</t>
  </si>
  <si>
    <t>陈华军</t>
  </si>
  <si>
    <t>严基树</t>
  </si>
  <si>
    <t>陈扬林</t>
  </si>
  <si>
    <t>陈阳明</t>
  </si>
  <si>
    <t>陈玉兰</t>
  </si>
  <si>
    <t>苏菊香</t>
  </si>
  <si>
    <t>彭玉娥</t>
  </si>
  <si>
    <t>苏顺兰</t>
  </si>
  <si>
    <t>王依海</t>
  </si>
  <si>
    <t>张正保</t>
  </si>
  <si>
    <t>马炳兰</t>
  </si>
  <si>
    <t>陈久录</t>
  </si>
  <si>
    <t>严培志</t>
  </si>
  <si>
    <t>陈云进</t>
  </si>
  <si>
    <t>朱少娥</t>
  </si>
  <si>
    <t>胡桂兰</t>
  </si>
  <si>
    <t>刘桂支</t>
  </si>
  <si>
    <t>何桂容</t>
  </si>
  <si>
    <t>缪胜英</t>
  </si>
  <si>
    <t>陈久良</t>
  </si>
  <si>
    <t>龚来英</t>
  </si>
  <si>
    <t>王德荣</t>
  </si>
  <si>
    <t>苏凤英</t>
  </si>
  <si>
    <t>何友元</t>
  </si>
  <si>
    <t>苏宝明</t>
  </si>
  <si>
    <t>苏汉春</t>
  </si>
  <si>
    <t>苏玉明</t>
  </si>
  <si>
    <t>汪春兰</t>
  </si>
  <si>
    <t>缪元青</t>
  </si>
  <si>
    <t>邢贵香</t>
  </si>
  <si>
    <t>苏顺国</t>
  </si>
  <si>
    <t>严金莲</t>
  </si>
  <si>
    <t>谈春来</t>
  </si>
  <si>
    <t>何正兰</t>
  </si>
  <si>
    <t>邵玉花</t>
  </si>
  <si>
    <t>赵桂英</t>
  </si>
  <si>
    <t>王德仁</t>
  </si>
  <si>
    <t>赵道悦</t>
  </si>
  <si>
    <t>熊中高</t>
  </si>
  <si>
    <t>赵德欢</t>
  </si>
  <si>
    <t>张桂芬</t>
  </si>
  <si>
    <t>汪加立</t>
  </si>
  <si>
    <t>赵道喜</t>
  </si>
  <si>
    <t>熊学生</t>
  </si>
  <si>
    <t>汪少坤</t>
  </si>
  <si>
    <t>乐桂莲</t>
  </si>
  <si>
    <t>汪家友</t>
  </si>
  <si>
    <t>赵德付</t>
  </si>
  <si>
    <t>龚炳花</t>
  </si>
  <si>
    <t>严春容</t>
  </si>
  <si>
    <t>陈时玉</t>
  </si>
  <si>
    <t>方成意</t>
  </si>
  <si>
    <t>翟金连</t>
  </si>
  <si>
    <t>付金枝</t>
  </si>
  <si>
    <t>陈玉英</t>
  </si>
  <si>
    <t>陈杨文</t>
  </si>
  <si>
    <t>汪雨生</t>
  </si>
  <si>
    <t>陈云祥</t>
  </si>
  <si>
    <t>李天英</t>
  </si>
  <si>
    <t>程细元</t>
  </si>
  <si>
    <t>汪细洋</t>
  </si>
  <si>
    <t>苏桂枝</t>
  </si>
  <si>
    <t>张桂明</t>
  </si>
  <si>
    <t>陈云普</t>
  </si>
  <si>
    <t>严元香</t>
  </si>
  <si>
    <t>陈继力</t>
  </si>
  <si>
    <t>周姣英</t>
  </si>
  <si>
    <t>陈云刚</t>
  </si>
  <si>
    <t>熊中征</t>
  </si>
  <si>
    <t>严凤英</t>
  </si>
  <si>
    <t>李冬英</t>
  </si>
  <si>
    <t>赵德贵</t>
  </si>
  <si>
    <t>陈姣英</t>
  </si>
  <si>
    <t>陈华珍</t>
  </si>
  <si>
    <t>缪姣英</t>
  </si>
  <si>
    <t>林金安</t>
  </si>
  <si>
    <t>胡兰英</t>
  </si>
  <si>
    <t>张玉兰</t>
  </si>
  <si>
    <t>刘桂花</t>
  </si>
  <si>
    <t>李春兰</t>
  </si>
  <si>
    <t>赵兆猛</t>
  </si>
  <si>
    <t>罗少英</t>
  </si>
  <si>
    <t>严秀英</t>
  </si>
  <si>
    <t>董传福</t>
  </si>
  <si>
    <t>李付江</t>
  </si>
  <si>
    <t>李金枝</t>
  </si>
  <si>
    <t>熊玉华</t>
  </si>
  <si>
    <t>严素珍</t>
  </si>
  <si>
    <t>朱桂英</t>
  </si>
  <si>
    <t>李付清</t>
  </si>
  <si>
    <t>徐少清</t>
  </si>
  <si>
    <t>张后燕</t>
  </si>
  <si>
    <t>赵得贵</t>
  </si>
  <si>
    <t>杜少娥</t>
  </si>
  <si>
    <t>赵兆月</t>
  </si>
  <si>
    <t>周应华</t>
  </si>
  <si>
    <t>李桂成</t>
  </si>
  <si>
    <t>何树枝</t>
  </si>
  <si>
    <t>徐定美</t>
  </si>
  <si>
    <t>曹玉娥</t>
  </si>
  <si>
    <t>林金寿</t>
  </si>
  <si>
    <t>徐元英</t>
  </si>
  <si>
    <t>李贵禄</t>
  </si>
  <si>
    <t>刘春兰</t>
  </si>
  <si>
    <t>严少英</t>
  </si>
  <si>
    <t>陈凤英</t>
  </si>
  <si>
    <t>陈少廷</t>
  </si>
  <si>
    <t>熊汉花</t>
  </si>
  <si>
    <t>李少青</t>
  </si>
  <si>
    <t>齐甫生</t>
  </si>
  <si>
    <t>李秋生</t>
  </si>
  <si>
    <t>付桂支</t>
  </si>
  <si>
    <t>阮水英</t>
  </si>
  <si>
    <t>徐恒茂</t>
  </si>
  <si>
    <t>朱少英</t>
  </si>
  <si>
    <t>孔兰英</t>
  </si>
  <si>
    <t>邵玉英</t>
  </si>
  <si>
    <t>曹元香</t>
  </si>
  <si>
    <t>汪桂连</t>
  </si>
  <si>
    <t>邵桂枝</t>
  </si>
  <si>
    <t>刘自宋</t>
  </si>
  <si>
    <t>刘贤福</t>
  </si>
  <si>
    <t>朱光凤</t>
  </si>
  <si>
    <t>李桂香</t>
  </si>
  <si>
    <t>陈连英</t>
  </si>
  <si>
    <t>刘友元</t>
  </si>
  <si>
    <t>易春梅</t>
  </si>
  <si>
    <t>汪秀英</t>
  </si>
  <si>
    <t>邵春英</t>
  </si>
  <si>
    <t>赵得堂</t>
  </si>
  <si>
    <t>邵明青</t>
  </si>
  <si>
    <t>李从生</t>
  </si>
  <si>
    <t>王金荣</t>
  </si>
  <si>
    <t>苏少连</t>
  </si>
  <si>
    <t>刘自汉</t>
  </si>
  <si>
    <t>张绍武</t>
  </si>
  <si>
    <t>万泽珍</t>
  </si>
  <si>
    <t>宋治全</t>
  </si>
  <si>
    <t>曹春枝</t>
  </si>
  <si>
    <t>何年坤</t>
  </si>
  <si>
    <t>邵良华</t>
  </si>
  <si>
    <t>曹月英</t>
  </si>
  <si>
    <t>李端生</t>
  </si>
  <si>
    <t>苏桂英</t>
  </si>
  <si>
    <t>张贵荣</t>
  </si>
  <si>
    <t>刘喜生</t>
  </si>
  <si>
    <t>朱宽英</t>
  </si>
  <si>
    <t>刘喜六</t>
  </si>
  <si>
    <t>张先梅</t>
  </si>
  <si>
    <t>程正子</t>
  </si>
  <si>
    <t>刘喜仁</t>
  </si>
  <si>
    <t>潘锦玉</t>
  </si>
  <si>
    <t>龚玉英</t>
  </si>
  <si>
    <t>邵春花</t>
  </si>
  <si>
    <t>曹凤英</t>
  </si>
  <si>
    <t>叶爱连</t>
  </si>
  <si>
    <t>谈少英</t>
  </si>
  <si>
    <t>程时英</t>
  </si>
  <si>
    <t>张运柏</t>
  </si>
  <si>
    <t>刘自长</t>
  </si>
  <si>
    <t>邵良必</t>
  </si>
  <si>
    <t>李贵武</t>
  </si>
  <si>
    <t>邵良谱</t>
  </si>
  <si>
    <t>张远保</t>
  </si>
  <si>
    <t>陈云富</t>
  </si>
  <si>
    <t>陈国华</t>
  </si>
  <si>
    <t>刘水娥</t>
  </si>
  <si>
    <t>朱桂香</t>
  </si>
  <si>
    <t>冯桂英</t>
  </si>
  <si>
    <t>何年普</t>
  </si>
  <si>
    <t>刘自华</t>
  </si>
  <si>
    <t>刘喜元</t>
  </si>
  <si>
    <t>陈安全</t>
  </si>
  <si>
    <t>项玉莲</t>
  </si>
  <si>
    <t>曹炳茂</t>
  </si>
  <si>
    <t>邵立华</t>
  </si>
  <si>
    <t>邵国立</t>
  </si>
  <si>
    <t>曹衍治</t>
  </si>
  <si>
    <t>曹友三</t>
  </si>
  <si>
    <t>邵良荣</t>
  </si>
  <si>
    <t>曹美茂</t>
  </si>
  <si>
    <t>邵和清</t>
  </si>
  <si>
    <t>熊春枝</t>
  </si>
  <si>
    <t>邵金友</t>
  </si>
  <si>
    <t>邵启连</t>
  </si>
  <si>
    <t>王月英</t>
  </si>
  <si>
    <t>赵玉英</t>
  </si>
  <si>
    <t>冯甫荣</t>
  </si>
  <si>
    <t>杨少英</t>
  </si>
  <si>
    <t>曹丙发</t>
  </si>
  <si>
    <t>吴玉莲</t>
  </si>
  <si>
    <t>陈贵英</t>
  </si>
  <si>
    <t>朱淑珍</t>
  </si>
  <si>
    <t>李巧云</t>
  </si>
  <si>
    <t>项元英</t>
  </si>
  <si>
    <t>曹合年</t>
  </si>
  <si>
    <t>曹衍华</t>
  </si>
  <si>
    <t>罗永凤</t>
  </si>
  <si>
    <t>苏玉叶</t>
  </si>
  <si>
    <t>曹云茂</t>
  </si>
  <si>
    <t>曹桂花</t>
  </si>
  <si>
    <t>杜桂英</t>
  </si>
  <si>
    <t>李桂兰</t>
  </si>
  <si>
    <t>张曲英</t>
  </si>
  <si>
    <t>邵金运</t>
  </si>
  <si>
    <t>邵金地</t>
  </si>
  <si>
    <t>邵淑娥</t>
  </si>
  <si>
    <t>严细九</t>
  </si>
  <si>
    <t>曹元泉</t>
  </si>
  <si>
    <t>张发全</t>
  </si>
  <si>
    <t>周应西</t>
  </si>
  <si>
    <t>曹大彬</t>
  </si>
  <si>
    <t>曹水茂</t>
  </si>
  <si>
    <t>曹桂美</t>
  </si>
  <si>
    <t>邵贵英</t>
  </si>
  <si>
    <t>邵斌轩</t>
  </si>
  <si>
    <t>曹少英</t>
  </si>
  <si>
    <t>李逢英</t>
  </si>
  <si>
    <t>邵良群</t>
  </si>
  <si>
    <t>邵良珠</t>
  </si>
  <si>
    <t>翟大旺</t>
  </si>
  <si>
    <t>李三元</t>
  </si>
  <si>
    <t>何少英</t>
  </si>
  <si>
    <t>曹衍安</t>
  </si>
  <si>
    <t>邵金宇</t>
  </si>
  <si>
    <t>曹全茂</t>
  </si>
  <si>
    <t>邵良艳</t>
  </si>
  <si>
    <t>曹细英</t>
  </si>
  <si>
    <t>柯合意</t>
  </si>
  <si>
    <t>邵立香</t>
  </si>
  <si>
    <t>陈凤梅</t>
  </si>
  <si>
    <t>邵齐元</t>
  </si>
  <si>
    <t>曹水波</t>
  </si>
  <si>
    <t>王先春</t>
  </si>
  <si>
    <t>乐金梅</t>
  </si>
  <si>
    <t>卫衍忠</t>
  </si>
  <si>
    <t>翟光松</t>
  </si>
  <si>
    <t>邵玉姣</t>
  </si>
  <si>
    <t>余秀英</t>
  </si>
  <si>
    <t>邵焕清</t>
  </si>
  <si>
    <t>吴春先</t>
  </si>
  <si>
    <t>汪碧云</t>
  </si>
  <si>
    <t>曹松茂</t>
  </si>
  <si>
    <t>朱啟明</t>
  </si>
  <si>
    <t>邵玉连</t>
  </si>
  <si>
    <t>李汉忠</t>
  </si>
  <si>
    <t>邵金定</t>
  </si>
  <si>
    <t>张梅英</t>
  </si>
  <si>
    <t>王东枝</t>
  </si>
  <si>
    <t>翟冬山</t>
  </si>
  <si>
    <t>翟升年</t>
  </si>
  <si>
    <t>曹胜茂</t>
  </si>
  <si>
    <t>陈腊梅</t>
  </si>
  <si>
    <t>汪兰香</t>
  </si>
  <si>
    <t>曹玉容</t>
  </si>
  <si>
    <t>张春华</t>
  </si>
  <si>
    <t>曹庭海</t>
  </si>
  <si>
    <t>秦开秀</t>
  </si>
  <si>
    <t>严德生</t>
  </si>
  <si>
    <t>邵爱莲</t>
  </si>
  <si>
    <t>张云兰</t>
  </si>
  <si>
    <t>汪厚杨</t>
  </si>
  <si>
    <t>严基良</t>
  </si>
  <si>
    <t>汪远付</t>
  </si>
  <si>
    <t>陈桂香</t>
  </si>
  <si>
    <t>李立付</t>
  </si>
  <si>
    <t>张开旺</t>
  </si>
  <si>
    <t>吴玉华</t>
  </si>
  <si>
    <t>陈云耀</t>
  </si>
  <si>
    <t>严基高</t>
  </si>
  <si>
    <t>李从山</t>
  </si>
  <si>
    <t>汪春香</t>
  </si>
  <si>
    <t>吕桂英</t>
  </si>
  <si>
    <t>汪德芳</t>
  </si>
  <si>
    <t>吴凤英</t>
  </si>
  <si>
    <t>李凤英</t>
  </si>
  <si>
    <t>汪道奇</t>
  </si>
  <si>
    <t>邵良英</t>
  </si>
  <si>
    <t>卢义明</t>
  </si>
  <si>
    <t>汪根生</t>
  </si>
  <si>
    <t>张加进</t>
  </si>
  <si>
    <t>阮春保</t>
  </si>
  <si>
    <t>杨高英</t>
  </si>
  <si>
    <t>乐玉容</t>
  </si>
  <si>
    <t>张少珍</t>
  </si>
  <si>
    <t>严元生</t>
  </si>
  <si>
    <t>付兰英</t>
  </si>
  <si>
    <t>卢仁礼</t>
  </si>
  <si>
    <t>金凤枝</t>
  </si>
  <si>
    <t>李贵香</t>
  </si>
  <si>
    <t>李立枝</t>
  </si>
  <si>
    <t>乐万瑞</t>
  </si>
  <si>
    <t>何旺枝</t>
  </si>
  <si>
    <t>李元枝</t>
  </si>
  <si>
    <t>张秀英</t>
  </si>
  <si>
    <t>潘秀英</t>
  </si>
  <si>
    <t>程香连</t>
  </si>
  <si>
    <t>陈月英</t>
  </si>
  <si>
    <t>周贤桂</t>
  </si>
  <si>
    <t>乐春英</t>
  </si>
  <si>
    <t>张明</t>
  </si>
  <si>
    <t>李加英</t>
  </si>
  <si>
    <t>曹春兰</t>
  </si>
  <si>
    <t>张惠林</t>
  </si>
  <si>
    <t>乐万江</t>
  </si>
  <si>
    <t>李端祥</t>
  </si>
  <si>
    <t>龚火枝</t>
  </si>
  <si>
    <t>段桂英</t>
  </si>
  <si>
    <t>朱昌来</t>
  </si>
  <si>
    <t>周启松</t>
  </si>
  <si>
    <t>何凤英</t>
  </si>
  <si>
    <t>张云枝</t>
  </si>
  <si>
    <t>吴秀英</t>
  </si>
  <si>
    <t>吕凤姣</t>
  </si>
  <si>
    <t>严桂华</t>
  </si>
  <si>
    <t>朱宽安</t>
  </si>
  <si>
    <t>张云友</t>
  </si>
  <si>
    <t>朱姣英</t>
  </si>
  <si>
    <t>严贵美</t>
  </si>
  <si>
    <t>周克喜</t>
  </si>
  <si>
    <t>陈香连</t>
  </si>
  <si>
    <t>杨凤梅</t>
  </si>
  <si>
    <t>朱昌明</t>
  </si>
  <si>
    <t>乐万湖</t>
  </si>
  <si>
    <t>周克加</t>
  </si>
  <si>
    <t>曹茂英</t>
  </si>
  <si>
    <t>张云华</t>
  </si>
  <si>
    <t>张云地</t>
  </si>
  <si>
    <t>张学坤</t>
  </si>
  <si>
    <t>冯金连</t>
  </si>
  <si>
    <t>龚玉荣</t>
  </si>
  <si>
    <t>张云灯</t>
  </si>
  <si>
    <t>江香英</t>
  </si>
  <si>
    <t>汪道腊</t>
  </si>
  <si>
    <t>曹金连</t>
  </si>
  <si>
    <t>卢仁信</t>
  </si>
  <si>
    <t>熊中方</t>
  </si>
  <si>
    <t>李立法</t>
  </si>
  <si>
    <t>章玉连</t>
  </si>
  <si>
    <t>张云龙</t>
  </si>
  <si>
    <t>曹爱连</t>
  </si>
  <si>
    <t>谢春明</t>
  </si>
  <si>
    <t>张云清</t>
  </si>
  <si>
    <t>张灯茂</t>
  </si>
  <si>
    <t>严灯明</t>
  </si>
  <si>
    <t>张灵巧</t>
  </si>
  <si>
    <t>曹祥英</t>
  </si>
  <si>
    <t>张云必</t>
  </si>
  <si>
    <t>何姣英</t>
  </si>
  <si>
    <t>何少荣</t>
  </si>
  <si>
    <t>朱宽元</t>
  </si>
  <si>
    <t>乐子元</t>
  </si>
  <si>
    <t>邵立娥</t>
  </si>
  <si>
    <t>卢义国</t>
  </si>
  <si>
    <t>陈香莲</t>
  </si>
  <si>
    <t>乐海清</t>
  </si>
  <si>
    <t>倪少英</t>
  </si>
  <si>
    <t>周克银</t>
  </si>
  <si>
    <t>涂仕付</t>
  </si>
  <si>
    <t>朱昌茂</t>
  </si>
  <si>
    <t>卢义枝</t>
  </si>
  <si>
    <t>朱玉英</t>
  </si>
  <si>
    <t>江光元</t>
  </si>
  <si>
    <t>张桂枝</t>
  </si>
  <si>
    <t>邵春兰</t>
  </si>
  <si>
    <t>周玉珍</t>
  </si>
  <si>
    <t>陈永发</t>
  </si>
  <si>
    <t>张月英</t>
  </si>
  <si>
    <t>任国华</t>
  </si>
  <si>
    <t>陈汉明</t>
  </si>
  <si>
    <t>闻加喜</t>
  </si>
  <si>
    <t>董有元</t>
  </si>
  <si>
    <t>李春香</t>
  </si>
  <si>
    <t>曹善发</t>
  </si>
  <si>
    <t>曹玉珍</t>
  </si>
  <si>
    <t>李明金</t>
  </si>
  <si>
    <t>陈云英</t>
  </si>
  <si>
    <t>张祥武</t>
  </si>
  <si>
    <t>周德信</t>
  </si>
  <si>
    <t>陈扬新</t>
  </si>
  <si>
    <t>曹茂棋</t>
  </si>
  <si>
    <t>邵桂芳</t>
  </si>
  <si>
    <t>张成香</t>
  </si>
  <si>
    <t>张胜银</t>
  </si>
  <si>
    <t>何正珠</t>
  </si>
  <si>
    <t>严幼鸣</t>
  </si>
  <si>
    <t>周玉元</t>
  </si>
  <si>
    <t>周桂英</t>
  </si>
  <si>
    <t>邵立松</t>
  </si>
  <si>
    <t>周启柏</t>
  </si>
  <si>
    <t>翟竹梅</t>
  </si>
  <si>
    <t>周贤树</t>
  </si>
  <si>
    <t>王治家</t>
  </si>
  <si>
    <t>王友禄</t>
  </si>
  <si>
    <t>曹春英</t>
  </si>
  <si>
    <t>曹玉茂</t>
  </si>
  <si>
    <t>江大兴</t>
  </si>
  <si>
    <t>雷玉珍</t>
  </si>
  <si>
    <t>宋登安</t>
  </si>
  <si>
    <t>万兰姣</t>
  </si>
  <si>
    <t>陈玉龙</t>
  </si>
  <si>
    <t>张云付</t>
  </si>
  <si>
    <t>邓春姣</t>
  </si>
  <si>
    <t>项玉英</t>
  </si>
  <si>
    <t>严代云</t>
  </si>
  <si>
    <t>侯甫芝</t>
  </si>
  <si>
    <t>广祖斌</t>
  </si>
  <si>
    <t>张汉春</t>
  </si>
  <si>
    <t>李峰</t>
  </si>
  <si>
    <t>苏礼文</t>
  </si>
  <si>
    <t>陈少卿</t>
  </si>
  <si>
    <t>秦自成</t>
  </si>
  <si>
    <t>汪德焱</t>
  </si>
  <si>
    <t>邵良志</t>
  </si>
  <si>
    <t>周才广</t>
  </si>
  <si>
    <t>占集生</t>
  </si>
  <si>
    <t>周贤文</t>
  </si>
  <si>
    <t>临空经济区燕矶镇2025年12月90至99岁老年人高龄津贴发放明细表</t>
  </si>
  <si>
    <t>发放金额(元）</t>
  </si>
  <si>
    <t>许月先</t>
  </si>
  <si>
    <t>王玉明</t>
  </si>
  <si>
    <t>汪先海</t>
  </si>
  <si>
    <t>王淑兰</t>
  </si>
  <si>
    <t>王少连</t>
  </si>
  <si>
    <t>汪德祥</t>
  </si>
  <si>
    <t>胡宏云</t>
  </si>
  <si>
    <t>周绍英</t>
  </si>
  <si>
    <t>胡秀英</t>
  </si>
  <si>
    <t>李姣英</t>
  </si>
  <si>
    <t>汪道珍</t>
  </si>
  <si>
    <t>黄良祥</t>
  </si>
  <si>
    <t>2025.10月满90岁</t>
  </si>
  <si>
    <t>何远高</t>
  </si>
  <si>
    <t>2025.11月满90岁</t>
  </si>
  <si>
    <t>赵少华</t>
  </si>
  <si>
    <t>陈国英</t>
  </si>
  <si>
    <t>肖开珍</t>
  </si>
  <si>
    <t>杨文英</t>
  </si>
  <si>
    <t>汪德尤</t>
  </si>
  <si>
    <t>龙世华</t>
  </si>
  <si>
    <t>刘显高</t>
  </si>
  <si>
    <t>江立华</t>
  </si>
  <si>
    <t>严玉枝</t>
  </si>
  <si>
    <t>2025.12月满90岁</t>
  </si>
  <si>
    <t>何应龙</t>
  </si>
  <si>
    <t>高玉华</t>
  </si>
  <si>
    <t>苏科云</t>
  </si>
  <si>
    <t>陈细楚</t>
  </si>
  <si>
    <t>黎金华</t>
  </si>
  <si>
    <t>肖开华</t>
  </si>
  <si>
    <t>严秀文</t>
  </si>
  <si>
    <t>方芝安</t>
  </si>
  <si>
    <t>严泽文</t>
  </si>
  <si>
    <t>李从贵</t>
  </si>
  <si>
    <t>何少华</t>
  </si>
  <si>
    <t>严华园</t>
  </si>
  <si>
    <t>龙其辉</t>
  </si>
  <si>
    <t>陈世成</t>
  </si>
  <si>
    <t>陈少珍</t>
  </si>
  <si>
    <t>张圣财</t>
  </si>
  <si>
    <t>陈云桂</t>
  </si>
  <si>
    <t>何梅先</t>
  </si>
  <si>
    <t>徐少英</t>
  </si>
  <si>
    <t>陈云本</t>
  </si>
  <si>
    <t>赵玉华</t>
  </si>
  <si>
    <t>严培湖</t>
  </si>
  <si>
    <t>熊才安</t>
  </si>
  <si>
    <t>熊中如</t>
  </si>
  <si>
    <t>陈成仁</t>
  </si>
  <si>
    <t>刘庆英</t>
  </si>
  <si>
    <t>苏玉珍</t>
  </si>
  <si>
    <t>徐定有</t>
  </si>
  <si>
    <t>龚桂枝</t>
  </si>
  <si>
    <t>苏秀英</t>
  </si>
  <si>
    <t>徐桂英</t>
  </si>
  <si>
    <t>王在贵</t>
  </si>
  <si>
    <t>周科礼</t>
  </si>
  <si>
    <t>邵春香</t>
  </si>
  <si>
    <t>董玉娥</t>
  </si>
  <si>
    <t>曹庭英</t>
  </si>
  <si>
    <t>熊建华</t>
  </si>
  <si>
    <t>严玉华</t>
  </si>
  <si>
    <t>刘自芳</t>
  </si>
  <si>
    <t>李玉香</t>
  </si>
  <si>
    <t>吴桂兰</t>
  </si>
  <si>
    <t>叶玉梅</t>
  </si>
  <si>
    <t>张桂容</t>
  </si>
  <si>
    <t>张光清</t>
  </si>
  <si>
    <t>李桂容</t>
  </si>
  <si>
    <t>曹桂枝</t>
  </si>
  <si>
    <t>邵国秋</t>
  </si>
  <si>
    <t>杨月娥</t>
  </si>
  <si>
    <t>邵金良</t>
  </si>
  <si>
    <t>程月英</t>
  </si>
  <si>
    <t>严桂娥</t>
  </si>
  <si>
    <t>程玉梅</t>
  </si>
  <si>
    <t>陈时清</t>
  </si>
  <si>
    <t>杜和英</t>
  </si>
  <si>
    <t>王孝兰</t>
  </si>
  <si>
    <t>周玉容</t>
  </si>
  <si>
    <t>乐梅英</t>
  </si>
  <si>
    <t>徐爱青</t>
  </si>
  <si>
    <t>何元陆</t>
  </si>
  <si>
    <t>乐西生</t>
  </si>
  <si>
    <t>严泽英</t>
  </si>
  <si>
    <t>王元英</t>
  </si>
  <si>
    <t>袁顺水</t>
  </si>
  <si>
    <t>曹玉梅</t>
  </si>
  <si>
    <t>孟玉英</t>
  </si>
  <si>
    <t>乐万仁</t>
  </si>
  <si>
    <t>熊中义</t>
  </si>
  <si>
    <t>临空经济区燕矶镇2025年12月100周岁以上老年人高龄津贴发放明细表</t>
  </si>
  <si>
    <t>核查时间：</t>
  </si>
  <si>
    <t>潘西旺</t>
  </si>
  <si>
    <t>2025.11月满100岁</t>
  </si>
  <si>
    <t>2025.12月满100岁</t>
  </si>
  <si>
    <t>周才云</t>
  </si>
  <si>
    <t>临空经济区燕矶镇2025年12月80至89岁老年人高龄津贴新增明细表</t>
  </si>
  <si>
    <t>临空经济区燕矶镇2025年12月90至99岁老年人高龄津贴新增明细表</t>
  </si>
  <si>
    <t>2025年12月89岁转90岁</t>
  </si>
  <si>
    <t>临空经济区2025年12月100周岁以上老年人高龄津贴新增明细表</t>
  </si>
  <si>
    <t>2025年12月99岁转100岁</t>
  </si>
  <si>
    <t>临空经济区燕矶镇2025年12月80至89至岁老年人高龄津贴取消明细表</t>
  </si>
  <si>
    <t>胡金兰</t>
  </si>
  <si>
    <t>2025.11.02日死亡</t>
  </si>
  <si>
    <t>余心华</t>
  </si>
  <si>
    <t>2025.11.28日死亡</t>
  </si>
  <si>
    <t>严基林</t>
  </si>
  <si>
    <t>2025.11.17日死亡</t>
  </si>
  <si>
    <t>董秀英</t>
  </si>
  <si>
    <t>2025.11.27日死亡</t>
  </si>
  <si>
    <t>龚德贵</t>
  </si>
  <si>
    <t>2025.11.18日死亡</t>
  </si>
  <si>
    <t>邵华先</t>
  </si>
  <si>
    <t>满桂英</t>
  </si>
  <si>
    <t>2025.11.11日死亡</t>
  </si>
  <si>
    <t>张普茂</t>
  </si>
  <si>
    <t>2025.11.21日死亡</t>
  </si>
  <si>
    <t>王孝英</t>
  </si>
  <si>
    <t>2025.10.31日死亡</t>
  </si>
  <si>
    <t>陈惠英</t>
  </si>
  <si>
    <t>2025.10.14日死亡</t>
  </si>
  <si>
    <t>严泽明</t>
  </si>
  <si>
    <t>临空经济区燕矶镇2025年12月90至99至岁老年人高龄津贴取消明细表</t>
  </si>
  <si>
    <t>汤井银</t>
  </si>
  <si>
    <t>2025.11.05日死亡</t>
  </si>
  <si>
    <t>苏兰姣</t>
  </si>
  <si>
    <t>2025.11.14日死亡</t>
  </si>
  <si>
    <t>叶万元</t>
  </si>
  <si>
    <t>2025.11.08日死亡</t>
  </si>
  <si>
    <t>冯应华</t>
  </si>
  <si>
    <t>2025.11.12日死亡</t>
  </si>
  <si>
    <t>临空经济区燕矶镇2025年12月100周岁以上老年人高龄津贴取消明细表</t>
  </si>
  <si>
    <t>李交英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</si>
</sst>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name val="宋体"/>
      <charset val="134"/>
      <scheme val="minor"/>
    </font>
    <font>
      <sz val="12"/>
      <name val="宋体"/>
      <charset val="134"/>
    </font>
    <font>
      <sz val="12"/>
      <name val="黑体"/>
      <charset val="134"/>
    </font>
    <font>
      <sz val="10"/>
      <color indexed="8"/>
      <name val="宋体"/>
      <charset val="134"/>
      <scheme val="minor"/>
    </font>
    <font>
      <b/>
      <sz val="16"/>
      <name val="宋体"/>
      <charset val="134"/>
      <scheme val="minor"/>
    </font>
    <font>
      <sz val="10"/>
      <name val="宋体"/>
      <charset val="134"/>
      <scheme val="major"/>
    </font>
    <font>
      <b/>
      <sz val="10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  <scheme val="major"/>
    </font>
    <font>
      <sz val="11"/>
      <color theme="1"/>
      <name val="宋体"/>
      <charset val="134"/>
      <scheme val="major"/>
    </font>
    <font>
      <sz val="10"/>
      <name val="宋体"/>
      <charset val="0"/>
    </font>
    <font>
      <sz val="11"/>
      <name val="宋体"/>
      <charset val="134"/>
      <scheme val="minor"/>
    </font>
    <font>
      <b/>
      <sz val="18"/>
      <name val="宋体"/>
      <charset val="134"/>
    </font>
    <font>
      <b/>
      <u/>
      <sz val="18"/>
      <name val="宋体"/>
      <charset val="134"/>
    </font>
    <font>
      <sz val="14"/>
      <name val="黑体"/>
      <charset val="134"/>
    </font>
    <font>
      <sz val="9"/>
      <name val="黑体"/>
      <charset val="134"/>
    </font>
    <font>
      <sz val="12"/>
      <name val="仿宋_GB2312"/>
      <charset val="134"/>
    </font>
    <font>
      <sz val="20"/>
      <name val="宋体"/>
      <charset val="134"/>
    </font>
    <font>
      <sz val="16"/>
      <name val="仿宋_GB2312"/>
      <charset val="134"/>
    </font>
    <font>
      <sz val="11"/>
      <name val="黑体"/>
      <charset val="134"/>
    </font>
    <font>
      <sz val="11"/>
      <name val="宋体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6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5" borderId="21" applyNumberFormat="0" applyAlignment="0" applyProtection="0">
      <alignment vertical="center"/>
    </xf>
    <xf numFmtId="0" fontId="36" fillId="6" borderId="22" applyNumberFormat="0" applyAlignment="0" applyProtection="0">
      <alignment vertical="center"/>
    </xf>
    <xf numFmtId="0" fontId="37" fillId="6" borderId="21" applyNumberFormat="0" applyAlignment="0" applyProtection="0">
      <alignment vertical="center"/>
    </xf>
    <xf numFmtId="0" fontId="38" fillId="7" borderId="23" applyNumberFormat="0" applyAlignment="0" applyProtection="0">
      <alignment vertical="center"/>
    </xf>
    <xf numFmtId="0" fontId="39" fillId="0" borderId="24" applyNumberFormat="0" applyFill="0" applyAlignment="0" applyProtection="0">
      <alignment vertical="center"/>
    </xf>
    <xf numFmtId="0" fontId="40" fillId="0" borderId="25" applyNumberFormat="0" applyFill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46" fillId="35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</cellStyleXfs>
  <cellXfs count="1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49" fontId="8" fillId="2" borderId="1" xfId="0" applyNumberFormat="1" applyFont="1" applyFill="1" applyBorder="1" applyAlignment="1">
      <alignment horizontal="center" vertical="center" shrinkToFi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7" fillId="0" borderId="1" xfId="56" applyFont="1" applyFill="1" applyBorder="1" applyAlignment="1">
      <alignment horizontal="center" vertical="center"/>
    </xf>
    <xf numFmtId="0" fontId="18" fillId="0" borderId="1" xfId="56" applyFont="1" applyFill="1" applyBorder="1" applyAlignment="1">
      <alignment horizontal="center" vertical="center"/>
    </xf>
    <xf numFmtId="0" fontId="18" fillId="0" borderId="1" xfId="56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9" fillId="0" borderId="1" xfId="56" applyFont="1" applyFill="1" applyBorder="1" applyAlignment="1">
      <alignment horizontal="center" vertical="center"/>
    </xf>
    <xf numFmtId="0" fontId="20" fillId="0" borderId="1" xfId="56" applyFont="1" applyFill="1" applyBorder="1" applyAlignment="1">
      <alignment horizontal="center" vertical="center"/>
    </xf>
    <xf numFmtId="0" fontId="20" fillId="0" borderId="1" xfId="56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7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4" fillId="0" borderId="12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5" fillId="0" borderId="1" xfId="0" applyNumberFormat="1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horizontal="center" vertical="center"/>
    </xf>
    <xf numFmtId="0" fontId="25" fillId="0" borderId="12" xfId="0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24" fillId="0" borderId="13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6" fillId="0" borderId="1" xfId="0" applyNumberFormat="1" applyFont="1" applyFill="1" applyBorder="1" applyAlignment="1">
      <alignment horizontal="center" vertical="center" wrapText="1"/>
    </xf>
    <xf numFmtId="0" fontId="26" fillId="0" borderId="1" xfId="0" applyNumberFormat="1" applyFont="1" applyFill="1" applyBorder="1" applyAlignment="1">
      <alignment horizontal="center" vertical="center"/>
    </xf>
    <xf numFmtId="0" fontId="26" fillId="0" borderId="12" xfId="0" applyNumberFormat="1" applyFont="1" applyFill="1" applyBorder="1" applyAlignment="1">
      <alignment horizontal="center" vertical="center"/>
    </xf>
    <xf numFmtId="0" fontId="26" fillId="0" borderId="14" xfId="0" applyFont="1" applyFill="1" applyBorder="1" applyAlignment="1">
      <alignment vertical="center"/>
    </xf>
    <xf numFmtId="0" fontId="26" fillId="0" borderId="15" xfId="0" applyFont="1" applyFill="1" applyBorder="1" applyAlignment="1">
      <alignment vertical="center"/>
    </xf>
    <xf numFmtId="0" fontId="26" fillId="0" borderId="16" xfId="0" applyFont="1" applyFill="1" applyBorder="1" applyAlignment="1">
      <alignment vertical="center"/>
    </xf>
    <xf numFmtId="0" fontId="26" fillId="0" borderId="15" xfId="0" applyFont="1" applyFill="1" applyBorder="1" applyAlignment="1">
      <alignment horizontal="left" vertical="center"/>
    </xf>
    <xf numFmtId="0" fontId="26" fillId="0" borderId="15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9" xfId="50"/>
    <cellStyle name="常规 104" xfId="51"/>
    <cellStyle name="适中 2" xfId="52"/>
    <cellStyle name="常规_直接享受养老金发放明细表_2" xfId="53"/>
    <cellStyle name="常规 4" xfId="54"/>
    <cellStyle name="常规 2" xfId="55"/>
    <cellStyle name="常规 38 2" xfId="56"/>
    <cellStyle name="常规_Sheet1" xfId="5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tyles" Target="styles.xml"/><Relationship Id="rId13" Type="http://schemas.openxmlformats.org/officeDocument/2006/relationships/sharedStrings" Target="sharedString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view="pageBreakPreview" zoomScaleNormal="100" workbookViewId="0">
      <selection activeCell="S10" sqref="S10"/>
    </sheetView>
  </sheetViews>
  <sheetFormatPr defaultColWidth="9" defaultRowHeight="13.5"/>
  <cols>
    <col min="1" max="1" width="5.75" style="82" customWidth="1"/>
    <col min="2" max="2" width="8.375" style="82" customWidth="1"/>
    <col min="3" max="4" width="9" style="82"/>
    <col min="5" max="5" width="10" style="82" customWidth="1"/>
    <col min="6" max="6" width="9.875" style="82" customWidth="1"/>
    <col min="7" max="8" width="9" style="82"/>
    <col min="9" max="9" width="10" style="82" customWidth="1"/>
    <col min="10" max="10" width="9.875" style="82" customWidth="1"/>
    <col min="11" max="13" width="9" style="82"/>
    <col min="14" max="14" width="9.875" style="82" customWidth="1"/>
    <col min="15" max="15" width="11.25" style="82" customWidth="1"/>
    <col min="16" max="16384" width="9" style="82"/>
  </cols>
  <sheetData>
    <row r="1" s="82" customFormat="1" ht="38.1" customHeight="1" spans="1:1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</row>
    <row r="2" s="82" customFormat="1" ht="26.1" customHeight="1" spans="1:15">
      <c r="A2" s="85" t="s">
        <v>1</v>
      </c>
      <c r="B2" s="86" t="s">
        <v>2</v>
      </c>
      <c r="C2" s="87" t="s">
        <v>3</v>
      </c>
      <c r="D2" s="87"/>
      <c r="E2" s="87"/>
      <c r="F2" s="87"/>
      <c r="G2" s="87" t="s">
        <v>4</v>
      </c>
      <c r="H2" s="87"/>
      <c r="I2" s="87"/>
      <c r="J2" s="87"/>
      <c r="K2" s="87"/>
      <c r="L2" s="88" t="s">
        <v>5</v>
      </c>
      <c r="M2" s="89"/>
      <c r="N2" s="89"/>
      <c r="O2" s="90"/>
    </row>
    <row r="3" s="82" customFormat="1" ht="27" spans="1:15">
      <c r="A3" s="91"/>
      <c r="B3" s="92"/>
      <c r="C3" s="93" t="s">
        <v>6</v>
      </c>
      <c r="D3" s="94" t="s">
        <v>7</v>
      </c>
      <c r="E3" s="94" t="s">
        <v>8</v>
      </c>
      <c r="F3" s="94" t="s">
        <v>9</v>
      </c>
      <c r="G3" s="93" t="s">
        <v>6</v>
      </c>
      <c r="H3" s="94" t="s">
        <v>7</v>
      </c>
      <c r="I3" s="94" t="s">
        <v>8</v>
      </c>
      <c r="J3" s="94" t="s">
        <v>9</v>
      </c>
      <c r="K3" s="94" t="s">
        <v>10</v>
      </c>
      <c r="L3" s="93" t="s">
        <v>6</v>
      </c>
      <c r="M3" s="94" t="s">
        <v>7</v>
      </c>
      <c r="N3" s="94" t="s">
        <v>8</v>
      </c>
      <c r="O3" s="95" t="s">
        <v>11</v>
      </c>
    </row>
    <row r="4" s="82" customFormat="1" ht="21" customHeight="1" spans="1:15">
      <c r="A4" s="96">
        <v>1</v>
      </c>
      <c r="B4" s="97" t="s">
        <v>12</v>
      </c>
      <c r="C4" s="73">
        <f>D4-E4+F4</f>
        <v>101</v>
      </c>
      <c r="D4" s="73">
        <v>98</v>
      </c>
      <c r="E4" s="73">
        <v>0</v>
      </c>
      <c r="F4" s="98">
        <v>3</v>
      </c>
      <c r="G4" s="73">
        <f>H4-I4+J4+K4</f>
        <v>7</v>
      </c>
      <c r="H4" s="73">
        <v>7</v>
      </c>
      <c r="I4" s="98">
        <v>0</v>
      </c>
      <c r="J4" s="98">
        <v>0</v>
      </c>
      <c r="K4" s="98">
        <v>0</v>
      </c>
      <c r="L4" s="98">
        <f>M4-N4+O4</f>
        <v>0</v>
      </c>
      <c r="M4" s="98">
        <v>0</v>
      </c>
      <c r="N4" s="98">
        <v>0</v>
      </c>
      <c r="O4" s="99">
        <v>0</v>
      </c>
    </row>
    <row r="5" s="82" customFormat="1" ht="21" customHeight="1" spans="1:15">
      <c r="A5" s="96">
        <v>2</v>
      </c>
      <c r="B5" s="97" t="s">
        <v>13</v>
      </c>
      <c r="C5" s="73">
        <f t="shared" ref="C4:C17" si="0">D5-E5+F5</f>
        <v>65</v>
      </c>
      <c r="D5" s="73">
        <v>65</v>
      </c>
      <c r="E5" s="73">
        <v>1</v>
      </c>
      <c r="F5" s="98">
        <v>1</v>
      </c>
      <c r="G5" s="73">
        <f t="shared" ref="G5:G16" si="1">H5-I5+J5+K5</f>
        <v>8</v>
      </c>
      <c r="H5" s="73">
        <v>8</v>
      </c>
      <c r="I5" s="98">
        <v>0</v>
      </c>
      <c r="J5" s="98">
        <v>0</v>
      </c>
      <c r="K5" s="98">
        <v>0</v>
      </c>
      <c r="L5" s="98">
        <f t="shared" ref="L5:L16" si="2">M5-N5+O5</f>
        <v>0</v>
      </c>
      <c r="M5" s="98">
        <v>1</v>
      </c>
      <c r="N5" s="98">
        <v>1</v>
      </c>
      <c r="O5" s="99">
        <v>0</v>
      </c>
    </row>
    <row r="6" s="82" customFormat="1" ht="21" customHeight="1" spans="1:15">
      <c r="A6" s="96">
        <v>3</v>
      </c>
      <c r="B6" s="97" t="s">
        <v>14</v>
      </c>
      <c r="C6" s="73">
        <f t="shared" si="0"/>
        <v>55</v>
      </c>
      <c r="D6" s="73">
        <v>55</v>
      </c>
      <c r="E6" s="73">
        <v>2</v>
      </c>
      <c r="F6" s="98">
        <v>2</v>
      </c>
      <c r="G6" s="73">
        <f t="shared" si="1"/>
        <v>12</v>
      </c>
      <c r="H6" s="73">
        <v>12</v>
      </c>
      <c r="I6" s="98">
        <v>1</v>
      </c>
      <c r="J6" s="98">
        <v>0</v>
      </c>
      <c r="K6" s="98">
        <v>1</v>
      </c>
      <c r="L6" s="98">
        <f t="shared" si="2"/>
        <v>1</v>
      </c>
      <c r="M6" s="98">
        <v>1</v>
      </c>
      <c r="N6" s="98">
        <v>0</v>
      </c>
      <c r="O6" s="100">
        <v>0</v>
      </c>
    </row>
    <row r="7" s="82" customFormat="1" ht="21" customHeight="1" spans="1:15">
      <c r="A7" s="96">
        <v>4</v>
      </c>
      <c r="B7" s="97" t="s">
        <v>15</v>
      </c>
      <c r="C7" s="73">
        <f t="shared" si="0"/>
        <v>39</v>
      </c>
      <c r="D7" s="73">
        <v>39</v>
      </c>
      <c r="E7" s="73">
        <v>0</v>
      </c>
      <c r="F7" s="98">
        <v>0</v>
      </c>
      <c r="G7" s="73">
        <f t="shared" si="1"/>
        <v>3</v>
      </c>
      <c r="H7" s="73">
        <v>3</v>
      </c>
      <c r="I7" s="98">
        <v>0</v>
      </c>
      <c r="J7" s="98">
        <v>0</v>
      </c>
      <c r="K7" s="98">
        <v>0</v>
      </c>
      <c r="L7" s="98">
        <f t="shared" si="2"/>
        <v>0</v>
      </c>
      <c r="M7" s="98">
        <v>0</v>
      </c>
      <c r="N7" s="98">
        <v>0</v>
      </c>
      <c r="O7" s="99">
        <v>0</v>
      </c>
    </row>
    <row r="8" s="82" customFormat="1" ht="21" customHeight="1" spans="1:15">
      <c r="A8" s="96">
        <v>5</v>
      </c>
      <c r="B8" s="97" t="s">
        <v>16</v>
      </c>
      <c r="C8" s="73">
        <f t="shared" si="0"/>
        <v>88</v>
      </c>
      <c r="D8" s="73">
        <v>90</v>
      </c>
      <c r="E8" s="98">
        <v>2</v>
      </c>
      <c r="F8" s="98">
        <v>0</v>
      </c>
      <c r="G8" s="73">
        <f t="shared" si="1"/>
        <v>14</v>
      </c>
      <c r="H8" s="73">
        <v>15</v>
      </c>
      <c r="I8" s="98">
        <v>2</v>
      </c>
      <c r="J8" s="98">
        <v>0</v>
      </c>
      <c r="K8" s="98">
        <v>1</v>
      </c>
      <c r="L8" s="98">
        <f t="shared" si="2"/>
        <v>0</v>
      </c>
      <c r="M8" s="98">
        <v>0</v>
      </c>
      <c r="N8" s="98">
        <v>0</v>
      </c>
      <c r="O8" s="99">
        <v>0</v>
      </c>
    </row>
    <row r="9" s="82" customFormat="1" ht="20" customHeight="1" spans="1:15">
      <c r="A9" s="96">
        <v>6</v>
      </c>
      <c r="B9" s="97" t="s">
        <v>17</v>
      </c>
      <c r="C9" s="73">
        <f t="shared" si="0"/>
        <v>57</v>
      </c>
      <c r="D9" s="73">
        <v>57</v>
      </c>
      <c r="E9" s="98">
        <v>1</v>
      </c>
      <c r="F9" s="98">
        <v>1</v>
      </c>
      <c r="G9" s="73">
        <f t="shared" si="1"/>
        <v>8</v>
      </c>
      <c r="H9" s="73">
        <v>8</v>
      </c>
      <c r="I9" s="98">
        <v>0</v>
      </c>
      <c r="J9" s="98">
        <v>0</v>
      </c>
      <c r="K9" s="98">
        <v>0</v>
      </c>
      <c r="L9" s="98">
        <f t="shared" si="2"/>
        <v>0</v>
      </c>
      <c r="M9" s="98">
        <v>0</v>
      </c>
      <c r="N9" s="98">
        <v>0</v>
      </c>
      <c r="O9" s="99">
        <v>0</v>
      </c>
    </row>
    <row r="10" s="82" customFormat="1" ht="21" customHeight="1" spans="1:15">
      <c r="A10" s="96">
        <v>7</v>
      </c>
      <c r="B10" s="97" t="s">
        <v>18</v>
      </c>
      <c r="C10" s="73">
        <f t="shared" si="0"/>
        <v>40</v>
      </c>
      <c r="D10" s="73">
        <v>40</v>
      </c>
      <c r="E10" s="98">
        <v>1</v>
      </c>
      <c r="F10" s="98">
        <v>1</v>
      </c>
      <c r="G10" s="73">
        <f t="shared" si="1"/>
        <v>6</v>
      </c>
      <c r="H10" s="73">
        <v>6</v>
      </c>
      <c r="I10" s="98">
        <v>0</v>
      </c>
      <c r="J10" s="98">
        <v>0</v>
      </c>
      <c r="K10" s="98">
        <v>0</v>
      </c>
      <c r="L10" s="98">
        <f t="shared" si="2"/>
        <v>0</v>
      </c>
      <c r="M10" s="98">
        <v>0</v>
      </c>
      <c r="N10" s="98">
        <v>0</v>
      </c>
      <c r="O10" s="99">
        <v>0</v>
      </c>
    </row>
    <row r="11" s="82" customFormat="1" ht="21" customHeight="1" spans="1:15">
      <c r="A11" s="96">
        <v>8</v>
      </c>
      <c r="B11" s="97" t="s">
        <v>19</v>
      </c>
      <c r="C11" s="73">
        <f t="shared" si="0"/>
        <v>46</v>
      </c>
      <c r="D11" s="73">
        <v>46</v>
      </c>
      <c r="E11" s="98">
        <v>0</v>
      </c>
      <c r="F11" s="98">
        <v>0</v>
      </c>
      <c r="G11" s="73">
        <f t="shared" si="1"/>
        <v>8</v>
      </c>
      <c r="H11" s="73">
        <v>10</v>
      </c>
      <c r="I11" s="98">
        <v>2</v>
      </c>
      <c r="J11" s="98">
        <v>0</v>
      </c>
      <c r="K11" s="98">
        <v>0</v>
      </c>
      <c r="L11" s="98">
        <f t="shared" si="2"/>
        <v>1</v>
      </c>
      <c r="M11" s="98">
        <v>0</v>
      </c>
      <c r="N11" s="98">
        <v>0</v>
      </c>
      <c r="O11" s="99">
        <v>1</v>
      </c>
    </row>
    <row r="12" s="82" customFormat="1" ht="21" customHeight="1" spans="1:15">
      <c r="A12" s="96">
        <v>9</v>
      </c>
      <c r="B12" s="97" t="s">
        <v>20</v>
      </c>
      <c r="C12" s="73">
        <f t="shared" si="0"/>
        <v>66</v>
      </c>
      <c r="D12" s="73">
        <v>66</v>
      </c>
      <c r="E12" s="98">
        <v>0</v>
      </c>
      <c r="F12" s="98">
        <v>0</v>
      </c>
      <c r="G12" s="73">
        <f t="shared" si="1"/>
        <v>8</v>
      </c>
      <c r="H12" s="73">
        <v>9</v>
      </c>
      <c r="I12" s="98">
        <v>1</v>
      </c>
      <c r="J12" s="98">
        <v>0</v>
      </c>
      <c r="K12" s="98">
        <v>0</v>
      </c>
      <c r="L12" s="98">
        <f t="shared" si="2"/>
        <v>0</v>
      </c>
      <c r="M12" s="98">
        <v>0</v>
      </c>
      <c r="N12" s="98">
        <v>0</v>
      </c>
      <c r="O12" s="99">
        <v>0</v>
      </c>
    </row>
    <row r="13" s="82" customFormat="1" ht="21" customHeight="1" spans="1:15">
      <c r="A13" s="96">
        <v>10</v>
      </c>
      <c r="B13" s="97" t="s">
        <v>21</v>
      </c>
      <c r="C13" s="73">
        <f t="shared" si="0"/>
        <v>88</v>
      </c>
      <c r="D13" s="73">
        <v>85</v>
      </c>
      <c r="E13" s="98">
        <v>1</v>
      </c>
      <c r="F13" s="98">
        <v>4</v>
      </c>
      <c r="G13" s="73">
        <f t="shared" si="1"/>
        <v>12</v>
      </c>
      <c r="H13" s="73">
        <v>12</v>
      </c>
      <c r="I13" s="98">
        <v>0</v>
      </c>
      <c r="J13" s="98">
        <v>0</v>
      </c>
      <c r="K13" s="98">
        <v>0</v>
      </c>
      <c r="L13" s="98">
        <f t="shared" si="2"/>
        <v>0</v>
      </c>
      <c r="M13" s="98">
        <v>0</v>
      </c>
      <c r="N13" s="98">
        <v>0</v>
      </c>
      <c r="O13" s="99">
        <v>0</v>
      </c>
    </row>
    <row r="14" s="82" customFormat="1" ht="21" customHeight="1" spans="1:15">
      <c r="A14" s="96">
        <v>11</v>
      </c>
      <c r="B14" s="97" t="s">
        <v>22</v>
      </c>
      <c r="C14" s="73">
        <f t="shared" si="0"/>
        <v>42</v>
      </c>
      <c r="D14" s="73">
        <v>43</v>
      </c>
      <c r="E14" s="73">
        <v>1</v>
      </c>
      <c r="F14" s="98">
        <v>0</v>
      </c>
      <c r="G14" s="73">
        <f t="shared" si="1"/>
        <v>5</v>
      </c>
      <c r="H14" s="73">
        <v>5</v>
      </c>
      <c r="I14" s="98">
        <v>0</v>
      </c>
      <c r="J14" s="98">
        <v>0</v>
      </c>
      <c r="K14" s="98">
        <v>0</v>
      </c>
      <c r="L14" s="98">
        <f t="shared" si="2"/>
        <v>0</v>
      </c>
      <c r="M14" s="98">
        <v>0</v>
      </c>
      <c r="N14" s="98">
        <v>0</v>
      </c>
      <c r="O14" s="99">
        <v>0</v>
      </c>
    </row>
    <row r="15" s="82" customFormat="1" ht="21" customHeight="1" spans="1:15">
      <c r="A15" s="96">
        <v>12</v>
      </c>
      <c r="B15" s="97" t="s">
        <v>23</v>
      </c>
      <c r="C15" s="73">
        <f t="shared" si="0"/>
        <v>87</v>
      </c>
      <c r="D15" s="73">
        <v>86</v>
      </c>
      <c r="E15" s="73">
        <v>2</v>
      </c>
      <c r="F15" s="98">
        <v>3</v>
      </c>
      <c r="G15" s="73">
        <f t="shared" si="1"/>
        <v>14</v>
      </c>
      <c r="H15" s="73">
        <v>14</v>
      </c>
      <c r="I15" s="98">
        <v>0</v>
      </c>
      <c r="J15" s="98">
        <v>0</v>
      </c>
      <c r="K15" s="98">
        <v>0</v>
      </c>
      <c r="L15" s="98">
        <f t="shared" si="2"/>
        <v>1</v>
      </c>
      <c r="M15" s="98">
        <v>1</v>
      </c>
      <c r="N15" s="101">
        <v>0</v>
      </c>
      <c r="O15" s="102">
        <v>0</v>
      </c>
    </row>
    <row r="16" s="82" customFormat="1" ht="21" customHeight="1" spans="1:15">
      <c r="A16" s="96">
        <v>13</v>
      </c>
      <c r="B16" s="97" t="s">
        <v>24</v>
      </c>
      <c r="C16" s="73">
        <f t="shared" si="0"/>
        <v>57</v>
      </c>
      <c r="D16" s="73">
        <v>58</v>
      </c>
      <c r="E16" s="73">
        <v>2</v>
      </c>
      <c r="F16" s="98">
        <v>1</v>
      </c>
      <c r="G16" s="73">
        <f t="shared" si="1"/>
        <v>2</v>
      </c>
      <c r="H16" s="73">
        <v>2</v>
      </c>
      <c r="I16" s="98">
        <v>0</v>
      </c>
      <c r="J16" s="98">
        <v>0</v>
      </c>
      <c r="K16" s="98">
        <v>0</v>
      </c>
      <c r="L16" s="98">
        <f t="shared" si="2"/>
        <v>0</v>
      </c>
      <c r="M16" s="98">
        <v>0</v>
      </c>
      <c r="N16" s="101">
        <v>0</v>
      </c>
      <c r="O16" s="102">
        <v>0</v>
      </c>
    </row>
    <row r="17" s="82" customFormat="1" ht="21" customHeight="1" spans="1:15">
      <c r="A17" s="103"/>
      <c r="B17" s="93" t="s">
        <v>25</v>
      </c>
      <c r="C17" s="73">
        <f t="shared" ref="C17:O17" si="3">SUM(C4:C16)</f>
        <v>831</v>
      </c>
      <c r="D17" s="73">
        <f t="shared" si="3"/>
        <v>828</v>
      </c>
      <c r="E17" s="73">
        <f t="shared" si="3"/>
        <v>13</v>
      </c>
      <c r="F17" s="73">
        <f t="shared" si="3"/>
        <v>16</v>
      </c>
      <c r="G17" s="73">
        <f t="shared" si="3"/>
        <v>107</v>
      </c>
      <c r="H17" s="73">
        <f t="shared" si="3"/>
        <v>111</v>
      </c>
      <c r="I17" s="73">
        <f t="shared" si="3"/>
        <v>6</v>
      </c>
      <c r="J17" s="73">
        <f t="shared" si="3"/>
        <v>0</v>
      </c>
      <c r="K17" s="73">
        <f t="shared" si="3"/>
        <v>2</v>
      </c>
      <c r="L17" s="73">
        <f t="shared" si="3"/>
        <v>3</v>
      </c>
      <c r="M17" s="73">
        <f t="shared" si="3"/>
        <v>3</v>
      </c>
      <c r="N17" s="73">
        <f t="shared" si="3"/>
        <v>1</v>
      </c>
      <c r="O17" s="104">
        <f t="shared" si="3"/>
        <v>1</v>
      </c>
    </row>
    <row r="18" s="82" customFormat="1" ht="33" customHeight="1" spans="1:15">
      <c r="A18" s="103" t="s">
        <v>26</v>
      </c>
      <c r="B18" s="93"/>
      <c r="C18" s="105" t="s">
        <v>27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07"/>
    </row>
    <row r="19" s="82" customFormat="1" ht="30" customHeight="1" spans="1:15">
      <c r="A19" s="108" t="s">
        <v>28</v>
      </c>
      <c r="B19" s="109"/>
      <c r="C19" s="110"/>
      <c r="D19" s="109" t="s">
        <v>29</v>
      </c>
      <c r="E19" s="109"/>
      <c r="F19" s="109"/>
      <c r="G19" s="109"/>
      <c r="H19" s="111" t="s">
        <v>30</v>
      </c>
      <c r="I19" s="111"/>
      <c r="J19" s="111"/>
      <c r="K19" s="111"/>
      <c r="L19" s="111"/>
      <c r="M19" s="112" t="s">
        <v>31</v>
      </c>
      <c r="N19" s="112"/>
      <c r="O19" s="113"/>
    </row>
  </sheetData>
  <mergeCells count="10">
    <mergeCell ref="A1:O1"/>
    <mergeCell ref="C2:F2"/>
    <mergeCell ref="G2:K2"/>
    <mergeCell ref="L2:O2"/>
    <mergeCell ref="A18:B18"/>
    <mergeCell ref="C18:O18"/>
    <mergeCell ref="H19:L19"/>
    <mergeCell ref="M19:O19"/>
    <mergeCell ref="A2:A3"/>
    <mergeCell ref="B2:B3"/>
  </mergeCells>
  <printOptions horizontalCentered="1"/>
  <pageMargins left="0.511805555555556" right="0.511805555555556" top="0.786805555555556" bottom="1" header="0.393055555555556" footer="0.5"/>
  <pageSetup paperSize="9" orientation="landscape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view="pageBreakPreview" zoomScaleNormal="100" workbookViewId="0">
      <selection activeCell="D2" sqref="D$1:E$1048576"/>
    </sheetView>
  </sheetViews>
  <sheetFormatPr defaultColWidth="9" defaultRowHeight="13.5" outlineLevelRow="7" outlineLevelCol="6"/>
  <cols>
    <col min="1" max="1" width="4.625" style="7" customWidth="1"/>
    <col min="2" max="2" width="7.625" style="7" customWidth="1"/>
    <col min="3" max="4" width="8.625" style="7" customWidth="1"/>
    <col min="5" max="5" width="13.625" style="7" customWidth="1"/>
    <col min="6" max="6" width="15.625" style="7" customWidth="1"/>
    <col min="7" max="16384" width="9" style="7"/>
  </cols>
  <sheetData>
    <row r="1" ht="51" customHeight="1" spans="1:7">
      <c r="A1" s="8" t="s">
        <v>949</v>
      </c>
      <c r="B1" s="8"/>
      <c r="C1" s="8"/>
      <c r="D1" s="8"/>
      <c r="E1" s="8"/>
      <c r="F1" s="8"/>
    </row>
    <row r="2" s="6" customFormat="1" ht="21" customHeight="1" spans="1:7">
      <c r="A2" s="9" t="s">
        <v>1</v>
      </c>
      <c r="B2" s="9" t="s">
        <v>50</v>
      </c>
      <c r="C2" s="9" t="s">
        <v>51</v>
      </c>
      <c r="D2" s="9" t="s">
        <v>52</v>
      </c>
      <c r="E2" s="10" t="s">
        <v>824</v>
      </c>
      <c r="F2" s="11" t="s">
        <v>56</v>
      </c>
      <c r="G2" s="7"/>
    </row>
    <row r="3" s="6" customFormat="1" ht="21" customHeight="1" spans="1:7">
      <c r="A3" s="12">
        <v>1</v>
      </c>
      <c r="B3" s="13" t="s">
        <v>14</v>
      </c>
      <c r="C3" s="12" t="s">
        <v>950</v>
      </c>
      <c r="D3" s="14">
        <v>1</v>
      </c>
      <c r="E3" s="14">
        <v>200</v>
      </c>
      <c r="F3" s="12" t="s">
        <v>951</v>
      </c>
      <c r="G3" s="7"/>
    </row>
    <row r="4" s="6" customFormat="1" ht="21" customHeight="1" spans="1:7">
      <c r="A4" s="12">
        <v>2</v>
      </c>
      <c r="B4" s="14" t="s">
        <v>16</v>
      </c>
      <c r="C4" s="14" t="s">
        <v>392</v>
      </c>
      <c r="D4" s="14">
        <v>1</v>
      </c>
      <c r="E4" s="14">
        <v>200</v>
      </c>
      <c r="F4" s="15" t="s">
        <v>951</v>
      </c>
      <c r="G4" s="7"/>
    </row>
    <row r="5" s="6" customFormat="1" ht="21" customHeight="1" spans="1:7">
      <c r="A5" s="12">
        <v>3</v>
      </c>
      <c r="B5" s="14" t="s">
        <v>16</v>
      </c>
      <c r="C5" s="14" t="s">
        <v>952</v>
      </c>
      <c r="D5" s="13">
        <v>1</v>
      </c>
      <c r="E5" s="13">
        <v>200</v>
      </c>
      <c r="F5" s="15" t="s">
        <v>953</v>
      </c>
      <c r="G5" s="7"/>
    </row>
    <row r="6" s="6" customFormat="1" ht="21" customHeight="1" spans="1:7">
      <c r="A6" s="12">
        <v>4</v>
      </c>
      <c r="B6" s="13" t="s">
        <v>19</v>
      </c>
      <c r="C6" s="14" t="s">
        <v>954</v>
      </c>
      <c r="D6" s="13">
        <v>1</v>
      </c>
      <c r="E6" s="13">
        <v>200</v>
      </c>
      <c r="F6" s="15" t="s">
        <v>955</v>
      </c>
      <c r="G6" s="7"/>
    </row>
    <row r="7" s="6" customFormat="1" ht="21" customHeight="1" spans="1:7">
      <c r="A7" s="12">
        <v>5</v>
      </c>
      <c r="B7" s="14" t="s">
        <v>20</v>
      </c>
      <c r="C7" s="14" t="s">
        <v>956</v>
      </c>
      <c r="D7" s="13">
        <v>1</v>
      </c>
      <c r="E7" s="13">
        <v>200</v>
      </c>
      <c r="F7" s="16" t="s">
        <v>957</v>
      </c>
      <c r="G7" s="7"/>
    </row>
    <row r="8" ht="21" customHeight="1" spans="1:7">
      <c r="A8" s="14">
        <v>6</v>
      </c>
      <c r="B8" s="14" t="s">
        <v>19</v>
      </c>
      <c r="C8" s="14" t="s">
        <v>267</v>
      </c>
      <c r="D8" s="14">
        <v>1</v>
      </c>
      <c r="E8" s="14">
        <v>200</v>
      </c>
      <c r="F8" s="14" t="s">
        <v>921</v>
      </c>
    </row>
  </sheetData>
  <mergeCells count="1">
    <mergeCell ref="A1:F1"/>
  </mergeCells>
  <printOptions horizontalCentered="1" verticalCentered="1"/>
  <pageMargins left="0.236111111111111" right="0.156944444444444" top="1" bottom="1" header="0.5" footer="0.5"/>
  <pageSetup paperSize="9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view="pageBreakPreview" zoomScaleNormal="100" workbookViewId="0">
      <selection activeCell="D2" sqref="D$1:E$1048576"/>
    </sheetView>
  </sheetViews>
  <sheetFormatPr defaultColWidth="9" defaultRowHeight="13.5" outlineLevelRow="2" outlineLevelCol="5"/>
  <cols>
    <col min="1" max="1" width="4.625" customWidth="1"/>
    <col min="2" max="2" width="7.625" customWidth="1"/>
    <col min="3" max="3" width="8.625" customWidth="1"/>
    <col min="4" max="4" width="8.75" customWidth="1"/>
    <col min="5" max="5" width="13.625" customWidth="1"/>
    <col min="6" max="6" width="15.625" customWidth="1"/>
  </cols>
  <sheetData>
    <row r="1" ht="51" customHeight="1" spans="1:6">
      <c r="A1" s="1" t="s">
        <v>958</v>
      </c>
      <c r="B1" s="1"/>
      <c r="C1" s="1"/>
      <c r="D1" s="1"/>
      <c r="E1" s="1"/>
      <c r="F1" s="1"/>
    </row>
    <row r="2" ht="21" customHeight="1" spans="1:6">
      <c r="A2" s="2" t="s">
        <v>1</v>
      </c>
      <c r="B2" s="2" t="s">
        <v>50</v>
      </c>
      <c r="C2" s="2" t="s">
        <v>51</v>
      </c>
      <c r="D2" s="2" t="s">
        <v>52</v>
      </c>
      <c r="E2" s="2" t="s">
        <v>44</v>
      </c>
      <c r="F2" s="2" t="s">
        <v>56</v>
      </c>
    </row>
    <row r="3" ht="21" customHeight="1" spans="1:6">
      <c r="A3" s="3">
        <v>1</v>
      </c>
      <c r="B3" s="4" t="s">
        <v>13</v>
      </c>
      <c r="C3" s="4" t="s">
        <v>959</v>
      </c>
      <c r="D3" s="5">
        <v>1</v>
      </c>
      <c r="E3" s="5">
        <v>500</v>
      </c>
      <c r="F3" s="3" t="s">
        <v>953</v>
      </c>
    </row>
  </sheetData>
  <mergeCells count="1">
    <mergeCell ref="A1:F1"/>
  </mergeCells>
  <conditionalFormatting sqref="F3">
    <cfRule type="expression" dxfId="0" priority="4">
      <formula>AND(SUMPRODUCT(IFERROR(1*(($F$3&amp;"x")=(F3&amp;"x")),0))&gt;1,NOT(ISBLANK(F3)))</formula>
    </cfRule>
  </conditionalFormatting>
  <printOptions horizontalCentered="1" verticalCentered="1"/>
  <pageMargins left="0.161111111111111" right="0.161111111111111" top="1" bottom="0.80277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0"/>
  <sheetViews>
    <sheetView view="pageBreakPreview" zoomScaleNormal="100" workbookViewId="0">
      <selection activeCell="D26" sqref="D26"/>
    </sheetView>
  </sheetViews>
  <sheetFormatPr defaultColWidth="9" defaultRowHeight="13.5"/>
  <cols>
    <col min="1" max="1" width="7.375" style="64" customWidth="1"/>
    <col min="2" max="2" width="15.375" style="64" customWidth="1"/>
    <col min="3" max="3" width="9.625" style="64" customWidth="1"/>
    <col min="4" max="4" width="11.625" style="64" customWidth="1"/>
    <col min="5" max="6" width="9" style="64"/>
    <col min="7" max="7" width="7.125" style="64" customWidth="1"/>
    <col min="8" max="8" width="9" style="64" customWidth="1"/>
    <col min="9" max="9" width="16.75" style="64" customWidth="1"/>
    <col min="10" max="10" width="9.25" style="64" customWidth="1"/>
    <col min="11" max="11" width="11.125" style="65" customWidth="1"/>
    <col min="12" max="16384" width="9" style="64"/>
  </cols>
  <sheetData>
    <row r="1" s="64" customFormat="1" ht="18" customHeight="1" spans="1:13">
      <c r="A1" s="66" t="s">
        <v>32</v>
      </c>
      <c r="B1" s="67"/>
      <c r="C1" s="67"/>
      <c r="D1" s="67"/>
      <c r="E1" s="67"/>
      <c r="F1" s="67"/>
      <c r="G1" s="67"/>
      <c r="H1" s="67"/>
      <c r="I1" s="67"/>
      <c r="J1" s="67"/>
      <c r="K1" s="68"/>
      <c r="L1" s="67"/>
      <c r="M1" s="67"/>
    </row>
    <row r="2" s="64" customFormat="1" ht="18" customHeight="1" spans="1:13">
      <c r="A2" s="67"/>
      <c r="B2" s="67"/>
      <c r="C2" s="67"/>
      <c r="D2" s="67"/>
      <c r="E2" s="67"/>
      <c r="F2" s="67"/>
      <c r="G2" s="67"/>
      <c r="H2" s="67"/>
      <c r="I2" s="67"/>
      <c r="J2" s="67"/>
      <c r="K2" s="68"/>
      <c r="L2" s="67"/>
      <c r="M2" s="67"/>
    </row>
    <row r="3" s="64" customFormat="1" spans="1:13">
      <c r="A3" s="69" t="s">
        <v>1</v>
      </c>
      <c r="B3" s="70" t="s">
        <v>33</v>
      </c>
      <c r="C3" s="71" t="s">
        <v>34</v>
      </c>
      <c r="D3" s="71"/>
      <c r="E3" s="71"/>
      <c r="F3" s="71"/>
      <c r="G3" s="71"/>
      <c r="H3" s="71" t="s">
        <v>35</v>
      </c>
      <c r="I3" s="71"/>
      <c r="J3" s="71" t="s">
        <v>36</v>
      </c>
      <c r="K3" s="72"/>
      <c r="L3" s="72" t="s">
        <v>37</v>
      </c>
      <c r="M3" s="72" t="s">
        <v>38</v>
      </c>
    </row>
    <row r="4" s="64" customFormat="1" ht="45" spans="1:13">
      <c r="A4" s="69"/>
      <c r="B4" s="70"/>
      <c r="C4" s="71" t="s">
        <v>39</v>
      </c>
      <c r="D4" s="72" t="s">
        <v>40</v>
      </c>
      <c r="E4" s="72" t="s">
        <v>41</v>
      </c>
      <c r="F4" s="72" t="s">
        <v>42</v>
      </c>
      <c r="G4" s="72" t="s">
        <v>43</v>
      </c>
      <c r="H4" s="71" t="s">
        <v>39</v>
      </c>
      <c r="I4" s="71" t="s">
        <v>44</v>
      </c>
      <c r="J4" s="71" t="s">
        <v>39</v>
      </c>
      <c r="K4" s="72" t="s">
        <v>44</v>
      </c>
      <c r="L4" s="72"/>
      <c r="M4" s="72"/>
    </row>
    <row r="5" s="64" customFormat="1" ht="22" customHeight="1" spans="1:13">
      <c r="A5" s="73">
        <v>1</v>
      </c>
      <c r="B5" s="74" t="s">
        <v>12</v>
      </c>
      <c r="C5" s="73">
        <v>101</v>
      </c>
      <c r="D5" s="75">
        <f t="shared" ref="D5:D17" si="0">C5*100</f>
        <v>10100</v>
      </c>
      <c r="E5" s="75">
        <f t="shared" ref="E5:E17" si="1">D5*0.6</f>
        <v>6060</v>
      </c>
      <c r="F5" s="73">
        <f t="shared" ref="F5:F17" si="2">D5*0.4</f>
        <v>4040</v>
      </c>
      <c r="G5" s="73"/>
      <c r="H5" s="73">
        <v>7</v>
      </c>
      <c r="I5" s="75">
        <f>H5*200</f>
        <v>1400</v>
      </c>
      <c r="J5" s="75">
        <v>0</v>
      </c>
      <c r="K5" s="76">
        <f t="shared" ref="K5:K17" si="3">J5*500</f>
        <v>0</v>
      </c>
      <c r="L5" s="75">
        <f t="shared" ref="L5:L17" si="4">D5+I5+K5</f>
        <v>11500</v>
      </c>
      <c r="M5" s="77">
        <f>E5+I5+K5</f>
        <v>7460</v>
      </c>
    </row>
    <row r="6" s="64" customFormat="1" ht="22" customHeight="1" spans="1:13">
      <c r="A6" s="73">
        <v>2</v>
      </c>
      <c r="B6" s="74" t="s">
        <v>13</v>
      </c>
      <c r="C6" s="73">
        <v>65</v>
      </c>
      <c r="D6" s="75">
        <f t="shared" si="0"/>
        <v>6500</v>
      </c>
      <c r="E6" s="75">
        <f t="shared" si="1"/>
        <v>3900</v>
      </c>
      <c r="F6" s="73">
        <f t="shared" si="2"/>
        <v>2600</v>
      </c>
      <c r="G6" s="73"/>
      <c r="H6" s="73">
        <v>8</v>
      </c>
      <c r="I6" s="75">
        <f t="shared" ref="I5:I17" si="5">H6*200</f>
        <v>1600</v>
      </c>
      <c r="J6" s="75">
        <v>0</v>
      </c>
      <c r="K6" s="76">
        <f t="shared" si="3"/>
        <v>0</v>
      </c>
      <c r="L6" s="75">
        <f t="shared" si="4"/>
        <v>8100</v>
      </c>
      <c r="M6" s="77">
        <f t="shared" ref="M5:M17" si="6">E6+I6+K6</f>
        <v>5500</v>
      </c>
    </row>
    <row r="7" s="64" customFormat="1" ht="22" customHeight="1" spans="1:13">
      <c r="A7" s="73">
        <v>3</v>
      </c>
      <c r="B7" s="74" t="s">
        <v>14</v>
      </c>
      <c r="C7" s="73">
        <v>55</v>
      </c>
      <c r="D7" s="75">
        <f t="shared" si="0"/>
        <v>5500</v>
      </c>
      <c r="E7" s="75">
        <f t="shared" si="1"/>
        <v>3300</v>
      </c>
      <c r="F7" s="73">
        <f t="shared" si="2"/>
        <v>2200</v>
      </c>
      <c r="G7" s="73"/>
      <c r="H7" s="73">
        <v>12</v>
      </c>
      <c r="I7" s="75">
        <f t="shared" si="5"/>
        <v>2400</v>
      </c>
      <c r="J7" s="75">
        <v>1</v>
      </c>
      <c r="K7" s="76">
        <f t="shared" si="3"/>
        <v>500</v>
      </c>
      <c r="L7" s="75">
        <f t="shared" si="4"/>
        <v>8400</v>
      </c>
      <c r="M7" s="77">
        <f t="shared" si="6"/>
        <v>6200</v>
      </c>
    </row>
    <row r="8" s="64" customFormat="1" ht="22" customHeight="1" spans="1:13">
      <c r="A8" s="73">
        <v>4</v>
      </c>
      <c r="B8" s="74" t="s">
        <v>15</v>
      </c>
      <c r="C8" s="73">
        <v>39</v>
      </c>
      <c r="D8" s="75">
        <f t="shared" si="0"/>
        <v>3900</v>
      </c>
      <c r="E8" s="75">
        <f t="shared" si="1"/>
        <v>2340</v>
      </c>
      <c r="F8" s="73">
        <f t="shared" si="2"/>
        <v>1560</v>
      </c>
      <c r="G8" s="73"/>
      <c r="H8" s="73">
        <v>3</v>
      </c>
      <c r="I8" s="75">
        <f t="shared" si="5"/>
        <v>600</v>
      </c>
      <c r="J8" s="75">
        <v>0</v>
      </c>
      <c r="K8" s="76">
        <f t="shared" si="3"/>
        <v>0</v>
      </c>
      <c r="L8" s="75">
        <f t="shared" si="4"/>
        <v>4500</v>
      </c>
      <c r="M8" s="77">
        <f t="shared" si="6"/>
        <v>2940</v>
      </c>
    </row>
    <row r="9" s="64" customFormat="1" ht="22" customHeight="1" spans="1:13">
      <c r="A9" s="73">
        <v>5</v>
      </c>
      <c r="B9" s="74" t="s">
        <v>16</v>
      </c>
      <c r="C9" s="73">
        <v>88</v>
      </c>
      <c r="D9" s="75">
        <f t="shared" si="0"/>
        <v>8800</v>
      </c>
      <c r="E9" s="75">
        <f t="shared" si="1"/>
        <v>5280</v>
      </c>
      <c r="F9" s="73">
        <f t="shared" si="2"/>
        <v>3520</v>
      </c>
      <c r="G9" s="73"/>
      <c r="H9" s="73">
        <v>14</v>
      </c>
      <c r="I9" s="75">
        <f t="shared" si="5"/>
        <v>2800</v>
      </c>
      <c r="J9" s="75">
        <v>0</v>
      </c>
      <c r="K9" s="76">
        <f t="shared" si="3"/>
        <v>0</v>
      </c>
      <c r="L9" s="75">
        <f t="shared" si="4"/>
        <v>11600</v>
      </c>
      <c r="M9" s="77">
        <f t="shared" si="6"/>
        <v>8080</v>
      </c>
    </row>
    <row r="10" s="64" customFormat="1" ht="22" customHeight="1" spans="1:13">
      <c r="A10" s="73">
        <v>6</v>
      </c>
      <c r="B10" s="74" t="s">
        <v>17</v>
      </c>
      <c r="C10" s="73">
        <v>57</v>
      </c>
      <c r="D10" s="75">
        <f t="shared" si="0"/>
        <v>5700</v>
      </c>
      <c r="E10" s="75">
        <f t="shared" si="1"/>
        <v>3420</v>
      </c>
      <c r="F10" s="73">
        <f t="shared" si="2"/>
        <v>2280</v>
      </c>
      <c r="G10" s="73"/>
      <c r="H10" s="73">
        <v>8</v>
      </c>
      <c r="I10" s="75">
        <f t="shared" si="5"/>
        <v>1600</v>
      </c>
      <c r="J10" s="75">
        <v>0</v>
      </c>
      <c r="K10" s="76">
        <f t="shared" si="3"/>
        <v>0</v>
      </c>
      <c r="L10" s="75">
        <f t="shared" si="4"/>
        <v>7300</v>
      </c>
      <c r="M10" s="77">
        <f t="shared" si="6"/>
        <v>5020</v>
      </c>
    </row>
    <row r="11" s="64" customFormat="1" ht="22" customHeight="1" spans="1:13">
      <c r="A11" s="73">
        <v>7</v>
      </c>
      <c r="B11" s="74" t="s">
        <v>18</v>
      </c>
      <c r="C11" s="73">
        <v>40</v>
      </c>
      <c r="D11" s="75">
        <f t="shared" si="0"/>
        <v>4000</v>
      </c>
      <c r="E11" s="75">
        <f t="shared" si="1"/>
        <v>2400</v>
      </c>
      <c r="F11" s="73">
        <f t="shared" si="2"/>
        <v>1600</v>
      </c>
      <c r="G11" s="73"/>
      <c r="H11" s="73">
        <v>6</v>
      </c>
      <c r="I11" s="75">
        <f t="shared" si="5"/>
        <v>1200</v>
      </c>
      <c r="J11" s="75">
        <v>0</v>
      </c>
      <c r="K11" s="76">
        <f t="shared" si="3"/>
        <v>0</v>
      </c>
      <c r="L11" s="75">
        <f t="shared" si="4"/>
        <v>5200</v>
      </c>
      <c r="M11" s="77">
        <f t="shared" si="6"/>
        <v>3600</v>
      </c>
    </row>
    <row r="12" s="64" customFormat="1" ht="22" customHeight="1" spans="1:13">
      <c r="A12" s="73">
        <v>8</v>
      </c>
      <c r="B12" s="74" t="s">
        <v>19</v>
      </c>
      <c r="C12" s="73">
        <v>46</v>
      </c>
      <c r="D12" s="75">
        <f t="shared" si="0"/>
        <v>4600</v>
      </c>
      <c r="E12" s="75">
        <f t="shared" si="1"/>
        <v>2760</v>
      </c>
      <c r="F12" s="73">
        <f t="shared" si="2"/>
        <v>1840</v>
      </c>
      <c r="G12" s="73"/>
      <c r="H12" s="73">
        <v>8</v>
      </c>
      <c r="I12" s="75">
        <f t="shared" si="5"/>
        <v>1600</v>
      </c>
      <c r="J12" s="75">
        <v>1</v>
      </c>
      <c r="K12" s="76">
        <f t="shared" si="3"/>
        <v>500</v>
      </c>
      <c r="L12" s="75">
        <f t="shared" si="4"/>
        <v>6700</v>
      </c>
      <c r="M12" s="77">
        <f t="shared" si="6"/>
        <v>4860</v>
      </c>
    </row>
    <row r="13" s="64" customFormat="1" ht="22" customHeight="1" spans="1:13">
      <c r="A13" s="73">
        <v>9</v>
      </c>
      <c r="B13" s="74" t="s">
        <v>20</v>
      </c>
      <c r="C13" s="73">
        <v>66</v>
      </c>
      <c r="D13" s="75">
        <f t="shared" si="0"/>
        <v>6600</v>
      </c>
      <c r="E13" s="75">
        <f t="shared" si="1"/>
        <v>3960</v>
      </c>
      <c r="F13" s="73">
        <f t="shared" si="2"/>
        <v>2640</v>
      </c>
      <c r="G13" s="73"/>
      <c r="H13" s="73">
        <v>8</v>
      </c>
      <c r="I13" s="75">
        <f t="shared" si="5"/>
        <v>1600</v>
      </c>
      <c r="J13" s="75">
        <v>0</v>
      </c>
      <c r="K13" s="76">
        <f t="shared" si="3"/>
        <v>0</v>
      </c>
      <c r="L13" s="75">
        <f t="shared" si="4"/>
        <v>8200</v>
      </c>
      <c r="M13" s="77">
        <f t="shared" si="6"/>
        <v>5560</v>
      </c>
    </row>
    <row r="14" s="64" customFormat="1" ht="22" customHeight="1" spans="1:13">
      <c r="A14" s="73">
        <v>10</v>
      </c>
      <c r="B14" s="74" t="s">
        <v>21</v>
      </c>
      <c r="C14" s="73">
        <v>88</v>
      </c>
      <c r="D14" s="75">
        <f t="shared" si="0"/>
        <v>8800</v>
      </c>
      <c r="E14" s="75">
        <f t="shared" si="1"/>
        <v>5280</v>
      </c>
      <c r="F14" s="73">
        <f t="shared" si="2"/>
        <v>3520</v>
      </c>
      <c r="G14" s="73"/>
      <c r="H14" s="73">
        <v>12</v>
      </c>
      <c r="I14" s="75">
        <f t="shared" si="5"/>
        <v>2400</v>
      </c>
      <c r="J14" s="75">
        <v>0</v>
      </c>
      <c r="K14" s="76">
        <f t="shared" si="3"/>
        <v>0</v>
      </c>
      <c r="L14" s="75">
        <f t="shared" si="4"/>
        <v>11200</v>
      </c>
      <c r="M14" s="77">
        <f t="shared" si="6"/>
        <v>7680</v>
      </c>
    </row>
    <row r="15" s="64" customFormat="1" ht="22" customHeight="1" spans="1:13">
      <c r="A15" s="73">
        <v>11</v>
      </c>
      <c r="B15" s="74" t="s">
        <v>22</v>
      </c>
      <c r="C15" s="73">
        <v>42</v>
      </c>
      <c r="D15" s="75">
        <f t="shared" si="0"/>
        <v>4200</v>
      </c>
      <c r="E15" s="75">
        <f t="shared" si="1"/>
        <v>2520</v>
      </c>
      <c r="F15" s="73">
        <f t="shared" si="2"/>
        <v>1680</v>
      </c>
      <c r="G15" s="73"/>
      <c r="H15" s="73">
        <v>5</v>
      </c>
      <c r="I15" s="75">
        <f t="shared" si="5"/>
        <v>1000</v>
      </c>
      <c r="J15" s="75">
        <v>0</v>
      </c>
      <c r="K15" s="76">
        <f t="shared" si="3"/>
        <v>0</v>
      </c>
      <c r="L15" s="75">
        <f t="shared" si="4"/>
        <v>5200</v>
      </c>
      <c r="M15" s="77">
        <f t="shared" si="6"/>
        <v>3520</v>
      </c>
    </row>
    <row r="16" s="64" customFormat="1" ht="22" customHeight="1" spans="1:13">
      <c r="A16" s="73">
        <v>12</v>
      </c>
      <c r="B16" s="74" t="s">
        <v>23</v>
      </c>
      <c r="C16" s="73">
        <v>87</v>
      </c>
      <c r="D16" s="75">
        <f t="shared" si="0"/>
        <v>8700</v>
      </c>
      <c r="E16" s="75">
        <f t="shared" si="1"/>
        <v>5220</v>
      </c>
      <c r="F16" s="73">
        <f t="shared" si="2"/>
        <v>3480</v>
      </c>
      <c r="G16" s="73"/>
      <c r="H16" s="73">
        <v>14</v>
      </c>
      <c r="I16" s="75">
        <f t="shared" si="5"/>
        <v>2800</v>
      </c>
      <c r="J16" s="77">
        <v>1</v>
      </c>
      <c r="K16" s="76">
        <f t="shared" si="3"/>
        <v>500</v>
      </c>
      <c r="L16" s="75">
        <f t="shared" si="4"/>
        <v>12000</v>
      </c>
      <c r="M16" s="77">
        <f t="shared" si="6"/>
        <v>8520</v>
      </c>
    </row>
    <row r="17" s="64" customFormat="1" ht="22" customHeight="1" spans="1:13">
      <c r="A17" s="73">
        <v>13</v>
      </c>
      <c r="B17" s="74" t="s">
        <v>24</v>
      </c>
      <c r="C17" s="73">
        <v>57</v>
      </c>
      <c r="D17" s="75">
        <f t="shared" si="0"/>
        <v>5700</v>
      </c>
      <c r="E17" s="75">
        <f t="shared" si="1"/>
        <v>3420</v>
      </c>
      <c r="F17" s="73">
        <f t="shared" si="2"/>
        <v>2280</v>
      </c>
      <c r="G17" s="73"/>
      <c r="H17" s="73">
        <v>2</v>
      </c>
      <c r="I17" s="75">
        <f t="shared" si="5"/>
        <v>400</v>
      </c>
      <c r="J17" s="75">
        <v>0</v>
      </c>
      <c r="K17" s="76">
        <f t="shared" si="3"/>
        <v>0</v>
      </c>
      <c r="L17" s="75">
        <f t="shared" si="4"/>
        <v>6100</v>
      </c>
      <c r="M17" s="77">
        <f t="shared" si="6"/>
        <v>3820</v>
      </c>
    </row>
    <row r="18" s="64" customFormat="1" ht="22" customHeight="1" spans="1:13">
      <c r="A18" s="78" t="s">
        <v>25</v>
      </c>
      <c r="B18" s="73"/>
      <c r="C18" s="73">
        <f>SUM(C5:C17)</f>
        <v>831</v>
      </c>
      <c r="D18" s="73">
        <f>SUM(D5:D17)</f>
        <v>83100</v>
      </c>
      <c r="E18" s="73">
        <f>SUM(E5:E17)</f>
        <v>49860</v>
      </c>
      <c r="F18" s="73">
        <f>SUM(F5:F17)</f>
        <v>33240</v>
      </c>
      <c r="G18" s="73"/>
      <c r="H18" s="73">
        <f t="shared" ref="H18:M18" si="7">SUM(H5:H17)</f>
        <v>107</v>
      </c>
      <c r="I18" s="73">
        <f t="shared" si="7"/>
        <v>21400</v>
      </c>
      <c r="J18" s="73">
        <f t="shared" si="7"/>
        <v>3</v>
      </c>
      <c r="K18" s="73">
        <f t="shared" si="7"/>
        <v>1500</v>
      </c>
      <c r="L18" s="73">
        <f t="shared" si="7"/>
        <v>106000</v>
      </c>
      <c r="M18" s="73">
        <f t="shared" si="7"/>
        <v>72760</v>
      </c>
    </row>
    <row r="19" s="64" customFormat="1" ht="44.1" customHeight="1" spans="1:13">
      <c r="A19" s="79" t="s">
        <v>45</v>
      </c>
      <c r="B19" s="80" t="s">
        <v>46</v>
      </c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</row>
    <row r="20" s="64" customFormat="1" ht="27.95" customHeight="1" spans="1:13">
      <c r="A20" s="81" t="s">
        <v>47</v>
      </c>
      <c r="B20" s="74"/>
      <c r="C20" s="74"/>
      <c r="D20" s="74"/>
      <c r="E20" s="74"/>
      <c r="F20" s="74"/>
      <c r="G20" s="74"/>
      <c r="H20" s="74"/>
      <c r="I20" s="74"/>
      <c r="J20" s="74"/>
      <c r="K20" s="81"/>
      <c r="L20" s="74"/>
      <c r="M20" s="74"/>
    </row>
  </sheetData>
  <mergeCells count="11">
    <mergeCell ref="C3:G3"/>
    <mergeCell ref="H3:I3"/>
    <mergeCell ref="J3:K3"/>
    <mergeCell ref="A18:B18"/>
    <mergeCell ref="B19:M19"/>
    <mergeCell ref="A20:M20"/>
    <mergeCell ref="A3:A4"/>
    <mergeCell ref="B3:B4"/>
    <mergeCell ref="L3:L4"/>
    <mergeCell ref="M3:M4"/>
    <mergeCell ref="A1:M2"/>
  </mergeCells>
  <printOptions horizontalCentered="1"/>
  <pageMargins left="0.511805555555556" right="0.511805555555556" top="0.605555555555556" bottom="0.605555555555556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Y1452"/>
  <sheetViews>
    <sheetView view="pageBreakPreview" zoomScaleNormal="100" workbookViewId="0">
      <selection activeCell="I2" sqref="I$1:I$1048576"/>
    </sheetView>
  </sheetViews>
  <sheetFormatPr defaultColWidth="9" defaultRowHeight="12"/>
  <cols>
    <col min="1" max="1" width="4.625" style="30" customWidth="1"/>
    <col min="2" max="2" width="7.625" style="52" customWidth="1"/>
    <col min="3" max="3" width="8.625" style="30" customWidth="1"/>
    <col min="4" max="4" width="8.625" style="28" customWidth="1"/>
    <col min="5" max="5" width="4.625" style="28" customWidth="1"/>
    <col min="6" max="6" width="4.625" style="52" customWidth="1"/>
    <col min="7" max="7" width="4.5" style="52" customWidth="1"/>
    <col min="8" max="8" width="13.625" style="52" customWidth="1"/>
    <col min="9" max="9" width="12.625" style="30" customWidth="1"/>
    <col min="10" max="10" width="11.125" style="30"/>
    <col min="11" max="16384" width="9" style="30"/>
  </cols>
  <sheetData>
    <row r="1" s="30" customFormat="1" ht="51" customHeight="1" spans="1:9">
      <c r="A1" s="24" t="s">
        <v>48</v>
      </c>
      <c r="B1" s="25"/>
      <c r="C1" s="24"/>
      <c r="D1" s="25"/>
      <c r="E1" s="25"/>
      <c r="F1" s="25"/>
      <c r="G1" s="25"/>
      <c r="H1" s="25"/>
      <c r="I1" s="24"/>
    </row>
    <row r="2" s="30" customFormat="1" ht="24" customHeight="1" spans="1:9">
      <c r="A2" s="53" t="s">
        <v>49</v>
      </c>
      <c r="B2" s="53"/>
      <c r="C2" s="54"/>
      <c r="D2" s="54"/>
      <c r="E2" s="54"/>
      <c r="F2" s="54"/>
      <c r="G2" s="54"/>
      <c r="H2" s="54"/>
      <c r="I2" s="54"/>
    </row>
    <row r="3" s="30" customFormat="1" ht="21" customHeight="1" spans="1:9">
      <c r="A3" s="9" t="s">
        <v>1</v>
      </c>
      <c r="B3" s="2" t="s">
        <v>50</v>
      </c>
      <c r="C3" s="9" t="s">
        <v>51</v>
      </c>
      <c r="D3" s="2" t="s">
        <v>52</v>
      </c>
      <c r="E3" s="2" t="s">
        <v>53</v>
      </c>
      <c r="F3" s="2" t="s">
        <v>54</v>
      </c>
      <c r="G3" s="2" t="s">
        <v>55</v>
      </c>
      <c r="H3" s="2" t="s">
        <v>44</v>
      </c>
      <c r="I3" s="9" t="s">
        <v>56</v>
      </c>
    </row>
    <row r="4" s="30" customFormat="1" ht="21" customHeight="1" spans="1:9">
      <c r="A4" s="12">
        <v>1</v>
      </c>
      <c r="B4" s="13" t="s">
        <v>12</v>
      </c>
      <c r="C4" s="12" t="s">
        <v>57</v>
      </c>
      <c r="D4" s="13">
        <v>1</v>
      </c>
      <c r="E4" s="13">
        <v>60</v>
      </c>
      <c r="F4" s="13">
        <v>20</v>
      </c>
      <c r="G4" s="13">
        <v>20</v>
      </c>
      <c r="H4" s="13">
        <v>100</v>
      </c>
      <c r="I4" s="12"/>
    </row>
    <row r="5" s="30" customFormat="1" ht="21" customHeight="1" spans="1:9">
      <c r="A5" s="12">
        <v>2</v>
      </c>
      <c r="B5" s="13" t="s">
        <v>12</v>
      </c>
      <c r="C5" s="12" t="s">
        <v>58</v>
      </c>
      <c r="D5" s="13">
        <v>1</v>
      </c>
      <c r="E5" s="13">
        <v>60</v>
      </c>
      <c r="F5" s="13">
        <v>20</v>
      </c>
      <c r="G5" s="13">
        <v>20</v>
      </c>
      <c r="H5" s="13">
        <v>100</v>
      </c>
      <c r="I5" s="12"/>
    </row>
    <row r="6" s="30" customFormat="1" ht="21" customHeight="1" spans="1:9">
      <c r="A6" s="12">
        <v>3</v>
      </c>
      <c r="B6" s="13" t="s">
        <v>12</v>
      </c>
      <c r="C6" s="12" t="s">
        <v>59</v>
      </c>
      <c r="D6" s="13">
        <v>1</v>
      </c>
      <c r="E6" s="13">
        <v>60</v>
      </c>
      <c r="F6" s="13">
        <v>20</v>
      </c>
      <c r="G6" s="13">
        <v>20</v>
      </c>
      <c r="H6" s="13">
        <v>100</v>
      </c>
      <c r="I6" s="12"/>
    </row>
    <row r="7" s="30" customFormat="1" ht="21" customHeight="1" spans="1:9">
      <c r="A7" s="12">
        <v>4</v>
      </c>
      <c r="B7" s="13" t="s">
        <v>12</v>
      </c>
      <c r="C7" s="12" t="s">
        <v>60</v>
      </c>
      <c r="D7" s="13">
        <v>1</v>
      </c>
      <c r="E7" s="13">
        <v>60</v>
      </c>
      <c r="F7" s="13">
        <v>20</v>
      </c>
      <c r="G7" s="13">
        <v>20</v>
      </c>
      <c r="H7" s="13">
        <v>100</v>
      </c>
      <c r="I7" s="12"/>
    </row>
    <row r="8" s="30" customFormat="1" ht="21" customHeight="1" spans="1:9">
      <c r="A8" s="12">
        <v>5</v>
      </c>
      <c r="B8" s="13" t="s">
        <v>12</v>
      </c>
      <c r="C8" s="12" t="s">
        <v>61</v>
      </c>
      <c r="D8" s="13">
        <v>1</v>
      </c>
      <c r="E8" s="13">
        <v>60</v>
      </c>
      <c r="F8" s="13">
        <v>20</v>
      </c>
      <c r="G8" s="13">
        <v>20</v>
      </c>
      <c r="H8" s="13">
        <v>100</v>
      </c>
      <c r="I8" s="12"/>
    </row>
    <row r="9" s="30" customFormat="1" ht="21" customHeight="1" spans="1:9">
      <c r="A9" s="12">
        <v>6</v>
      </c>
      <c r="B9" s="13" t="s">
        <v>12</v>
      </c>
      <c r="C9" s="12" t="s">
        <v>62</v>
      </c>
      <c r="D9" s="13">
        <v>1</v>
      </c>
      <c r="E9" s="13">
        <v>60</v>
      </c>
      <c r="F9" s="13">
        <v>20</v>
      </c>
      <c r="G9" s="13">
        <v>20</v>
      </c>
      <c r="H9" s="13">
        <v>100</v>
      </c>
      <c r="I9" s="12"/>
    </row>
    <row r="10" s="30" customFormat="1" ht="21" customHeight="1" spans="1:9">
      <c r="A10" s="12">
        <v>7</v>
      </c>
      <c r="B10" s="13" t="s">
        <v>12</v>
      </c>
      <c r="C10" s="12" t="s">
        <v>63</v>
      </c>
      <c r="D10" s="13">
        <v>1</v>
      </c>
      <c r="E10" s="13">
        <v>60</v>
      </c>
      <c r="F10" s="13">
        <v>20</v>
      </c>
      <c r="G10" s="13">
        <v>20</v>
      </c>
      <c r="H10" s="13">
        <v>100</v>
      </c>
      <c r="I10" s="12"/>
    </row>
    <row r="11" s="30" customFormat="1" ht="21" customHeight="1" spans="1:9">
      <c r="A11" s="12">
        <v>8</v>
      </c>
      <c r="B11" s="13" t="s">
        <v>12</v>
      </c>
      <c r="C11" s="12" t="s">
        <v>64</v>
      </c>
      <c r="D11" s="13">
        <v>1</v>
      </c>
      <c r="E11" s="13">
        <v>60</v>
      </c>
      <c r="F11" s="13">
        <v>20</v>
      </c>
      <c r="G11" s="13">
        <v>20</v>
      </c>
      <c r="H11" s="13">
        <v>100</v>
      </c>
      <c r="I11" s="12"/>
    </row>
    <row r="12" s="30" customFormat="1" ht="21" customHeight="1" spans="1:9">
      <c r="A12" s="12">
        <v>9</v>
      </c>
      <c r="B12" s="13" t="s">
        <v>12</v>
      </c>
      <c r="C12" s="12" t="s">
        <v>65</v>
      </c>
      <c r="D12" s="13">
        <v>1</v>
      </c>
      <c r="E12" s="13">
        <v>60</v>
      </c>
      <c r="F12" s="13">
        <v>20</v>
      </c>
      <c r="G12" s="13">
        <v>20</v>
      </c>
      <c r="H12" s="13">
        <v>100</v>
      </c>
      <c r="I12" s="12"/>
    </row>
    <row r="13" s="30" customFormat="1" ht="21" customHeight="1" spans="1:9">
      <c r="A13" s="12">
        <v>10</v>
      </c>
      <c r="B13" s="13" t="s">
        <v>12</v>
      </c>
      <c r="C13" s="12" t="s">
        <v>66</v>
      </c>
      <c r="D13" s="13">
        <v>1</v>
      </c>
      <c r="E13" s="13">
        <v>60</v>
      </c>
      <c r="F13" s="13">
        <v>20</v>
      </c>
      <c r="G13" s="13">
        <v>20</v>
      </c>
      <c r="H13" s="13">
        <v>100</v>
      </c>
      <c r="I13" s="12"/>
    </row>
    <row r="14" s="30" customFormat="1" ht="21" customHeight="1" spans="1:9">
      <c r="A14" s="12">
        <v>11</v>
      </c>
      <c r="B14" s="13" t="s">
        <v>12</v>
      </c>
      <c r="C14" s="12" t="s">
        <v>67</v>
      </c>
      <c r="D14" s="13">
        <v>1</v>
      </c>
      <c r="E14" s="13">
        <v>60</v>
      </c>
      <c r="F14" s="13">
        <v>20</v>
      </c>
      <c r="G14" s="13">
        <v>20</v>
      </c>
      <c r="H14" s="13">
        <v>100</v>
      </c>
      <c r="I14" s="12"/>
    </row>
    <row r="15" s="30" customFormat="1" ht="21" customHeight="1" spans="1:9">
      <c r="A15" s="12">
        <v>12</v>
      </c>
      <c r="B15" s="13" t="s">
        <v>12</v>
      </c>
      <c r="C15" s="12" t="s">
        <v>68</v>
      </c>
      <c r="D15" s="13">
        <v>1</v>
      </c>
      <c r="E15" s="13">
        <v>60</v>
      </c>
      <c r="F15" s="13">
        <v>20</v>
      </c>
      <c r="G15" s="13">
        <v>20</v>
      </c>
      <c r="H15" s="13">
        <v>100</v>
      </c>
      <c r="I15" s="12"/>
    </row>
    <row r="16" s="30" customFormat="1" ht="21" customHeight="1" spans="1:9">
      <c r="A16" s="12">
        <v>13</v>
      </c>
      <c r="B16" s="13" t="s">
        <v>12</v>
      </c>
      <c r="C16" s="12" t="s">
        <v>69</v>
      </c>
      <c r="D16" s="13">
        <v>1</v>
      </c>
      <c r="E16" s="13">
        <v>60</v>
      </c>
      <c r="F16" s="13">
        <v>20</v>
      </c>
      <c r="G16" s="13">
        <v>20</v>
      </c>
      <c r="H16" s="13">
        <v>100</v>
      </c>
      <c r="I16" s="12"/>
    </row>
    <row r="17" s="30" customFormat="1" ht="21" customHeight="1" spans="1:9">
      <c r="A17" s="12">
        <v>14</v>
      </c>
      <c r="B17" s="13" t="s">
        <v>12</v>
      </c>
      <c r="C17" s="12" t="s">
        <v>70</v>
      </c>
      <c r="D17" s="13">
        <v>1</v>
      </c>
      <c r="E17" s="13">
        <v>60</v>
      </c>
      <c r="F17" s="13">
        <v>20</v>
      </c>
      <c r="G17" s="13">
        <v>20</v>
      </c>
      <c r="H17" s="13">
        <v>100</v>
      </c>
      <c r="I17" s="12"/>
    </row>
    <row r="18" s="30" customFormat="1" ht="21" customHeight="1" spans="1:9">
      <c r="A18" s="12">
        <v>15</v>
      </c>
      <c r="B18" s="13" t="s">
        <v>12</v>
      </c>
      <c r="C18" s="12" t="s">
        <v>71</v>
      </c>
      <c r="D18" s="13">
        <v>1</v>
      </c>
      <c r="E18" s="13">
        <v>60</v>
      </c>
      <c r="F18" s="13">
        <v>20</v>
      </c>
      <c r="G18" s="13">
        <v>20</v>
      </c>
      <c r="H18" s="13">
        <v>100</v>
      </c>
      <c r="I18" s="12"/>
    </row>
    <row r="19" s="30" customFormat="1" ht="21" customHeight="1" spans="1:9">
      <c r="A19" s="12">
        <v>16</v>
      </c>
      <c r="B19" s="13" t="s">
        <v>12</v>
      </c>
      <c r="C19" s="12" t="s">
        <v>72</v>
      </c>
      <c r="D19" s="13">
        <v>1</v>
      </c>
      <c r="E19" s="13">
        <v>60</v>
      </c>
      <c r="F19" s="13">
        <v>20</v>
      </c>
      <c r="G19" s="13">
        <v>20</v>
      </c>
      <c r="H19" s="13">
        <v>100</v>
      </c>
      <c r="I19" s="12"/>
    </row>
    <row r="20" s="30" customFormat="1" ht="21" customHeight="1" spans="1:9">
      <c r="A20" s="12">
        <v>17</v>
      </c>
      <c r="B20" s="13" t="s">
        <v>12</v>
      </c>
      <c r="C20" s="12" t="s">
        <v>73</v>
      </c>
      <c r="D20" s="13">
        <v>1</v>
      </c>
      <c r="E20" s="13">
        <v>60</v>
      </c>
      <c r="F20" s="13">
        <v>20</v>
      </c>
      <c r="G20" s="13">
        <v>20</v>
      </c>
      <c r="H20" s="13">
        <v>100</v>
      </c>
      <c r="I20" s="12"/>
    </row>
    <row r="21" s="30" customFormat="1" ht="21" customHeight="1" spans="1:9">
      <c r="A21" s="12">
        <v>18</v>
      </c>
      <c r="B21" s="13" t="s">
        <v>12</v>
      </c>
      <c r="C21" s="12" t="s">
        <v>74</v>
      </c>
      <c r="D21" s="13">
        <v>1</v>
      </c>
      <c r="E21" s="13">
        <v>60</v>
      </c>
      <c r="F21" s="13">
        <v>20</v>
      </c>
      <c r="G21" s="13">
        <v>20</v>
      </c>
      <c r="H21" s="13">
        <v>100</v>
      </c>
      <c r="I21" s="12"/>
    </row>
    <row r="22" s="30" customFormat="1" ht="21" customHeight="1" spans="1:9">
      <c r="A22" s="12">
        <v>19</v>
      </c>
      <c r="B22" s="12" t="s">
        <v>12</v>
      </c>
      <c r="C22" s="12" t="s">
        <v>75</v>
      </c>
      <c r="D22" s="13">
        <v>1</v>
      </c>
      <c r="E22" s="13">
        <v>60</v>
      </c>
      <c r="F22" s="13">
        <v>20</v>
      </c>
      <c r="G22" s="13">
        <v>20</v>
      </c>
      <c r="H22" s="13">
        <v>100</v>
      </c>
      <c r="I22" s="12"/>
    </row>
    <row r="23" s="30" customFormat="1" ht="21" customHeight="1" spans="1:9">
      <c r="A23" s="12">
        <v>20</v>
      </c>
      <c r="B23" s="12" t="s">
        <v>12</v>
      </c>
      <c r="C23" s="12" t="s">
        <v>76</v>
      </c>
      <c r="D23" s="13">
        <v>1</v>
      </c>
      <c r="E23" s="13">
        <v>60</v>
      </c>
      <c r="F23" s="13">
        <v>20</v>
      </c>
      <c r="G23" s="13">
        <v>20</v>
      </c>
      <c r="H23" s="13">
        <v>100</v>
      </c>
      <c r="I23" s="12"/>
    </row>
    <row r="24" s="30" customFormat="1" ht="21" customHeight="1" spans="1:9">
      <c r="A24" s="12">
        <v>21</v>
      </c>
      <c r="B24" s="13" t="s">
        <v>12</v>
      </c>
      <c r="C24" s="12" t="s">
        <v>77</v>
      </c>
      <c r="D24" s="13">
        <v>1</v>
      </c>
      <c r="E24" s="13">
        <v>60</v>
      </c>
      <c r="F24" s="13">
        <v>20</v>
      </c>
      <c r="G24" s="13">
        <v>20</v>
      </c>
      <c r="H24" s="13">
        <v>100</v>
      </c>
      <c r="I24" s="12"/>
    </row>
    <row r="25" s="30" customFormat="1" ht="21" customHeight="1" spans="1:9">
      <c r="A25" s="12">
        <v>22</v>
      </c>
      <c r="B25" s="13" t="s">
        <v>12</v>
      </c>
      <c r="C25" s="12" t="s">
        <v>78</v>
      </c>
      <c r="D25" s="13">
        <v>1</v>
      </c>
      <c r="E25" s="13">
        <v>60</v>
      </c>
      <c r="F25" s="13">
        <v>20</v>
      </c>
      <c r="G25" s="13">
        <v>20</v>
      </c>
      <c r="H25" s="13">
        <v>100</v>
      </c>
      <c r="I25" s="12"/>
    </row>
    <row r="26" s="30" customFormat="1" ht="21" customHeight="1" spans="1:9">
      <c r="A26" s="12">
        <v>23</v>
      </c>
      <c r="B26" s="13" t="s">
        <v>12</v>
      </c>
      <c r="C26" s="12" t="s">
        <v>79</v>
      </c>
      <c r="D26" s="13">
        <v>1</v>
      </c>
      <c r="E26" s="13">
        <v>60</v>
      </c>
      <c r="F26" s="13">
        <v>20</v>
      </c>
      <c r="G26" s="13">
        <v>20</v>
      </c>
      <c r="H26" s="13">
        <v>100</v>
      </c>
      <c r="I26" s="12"/>
    </row>
    <row r="27" s="30" customFormat="1" ht="21" customHeight="1" spans="1:9">
      <c r="A27" s="12">
        <v>24</v>
      </c>
      <c r="B27" s="13" t="s">
        <v>12</v>
      </c>
      <c r="C27" s="12" t="s">
        <v>80</v>
      </c>
      <c r="D27" s="13">
        <v>1</v>
      </c>
      <c r="E27" s="13">
        <v>60</v>
      </c>
      <c r="F27" s="13">
        <v>20</v>
      </c>
      <c r="G27" s="13">
        <v>20</v>
      </c>
      <c r="H27" s="13">
        <v>100</v>
      </c>
      <c r="I27" s="12"/>
    </row>
    <row r="28" s="30" customFormat="1" ht="21" customHeight="1" spans="1:9">
      <c r="A28" s="12">
        <v>25</v>
      </c>
      <c r="B28" s="13" t="s">
        <v>12</v>
      </c>
      <c r="C28" s="12" t="s">
        <v>81</v>
      </c>
      <c r="D28" s="13">
        <v>1</v>
      </c>
      <c r="E28" s="13">
        <v>60</v>
      </c>
      <c r="F28" s="13">
        <v>20</v>
      </c>
      <c r="G28" s="13">
        <v>20</v>
      </c>
      <c r="H28" s="13">
        <v>100</v>
      </c>
      <c r="I28" s="12"/>
    </row>
    <row r="29" s="30" customFormat="1" ht="21" customHeight="1" spans="1:9">
      <c r="A29" s="12">
        <v>26</v>
      </c>
      <c r="B29" s="13" t="s">
        <v>12</v>
      </c>
      <c r="C29" s="12" t="s">
        <v>82</v>
      </c>
      <c r="D29" s="13">
        <v>1</v>
      </c>
      <c r="E29" s="13">
        <v>60</v>
      </c>
      <c r="F29" s="13">
        <v>20</v>
      </c>
      <c r="G29" s="13">
        <v>20</v>
      </c>
      <c r="H29" s="13">
        <v>100</v>
      </c>
      <c r="I29" s="12"/>
    </row>
    <row r="30" s="30" customFormat="1" ht="21" customHeight="1" spans="1:9">
      <c r="A30" s="12">
        <v>27</v>
      </c>
      <c r="B30" s="13" t="s">
        <v>12</v>
      </c>
      <c r="C30" s="13" t="s">
        <v>83</v>
      </c>
      <c r="D30" s="13">
        <v>1</v>
      </c>
      <c r="E30" s="13">
        <v>60</v>
      </c>
      <c r="F30" s="13">
        <v>20</v>
      </c>
      <c r="G30" s="13">
        <v>20</v>
      </c>
      <c r="H30" s="13">
        <v>100</v>
      </c>
      <c r="I30" s="12"/>
    </row>
    <row r="31" s="30" customFormat="1" ht="21" customHeight="1" spans="1:9">
      <c r="A31" s="12">
        <v>28</v>
      </c>
      <c r="B31" s="13" t="s">
        <v>12</v>
      </c>
      <c r="C31" s="13" t="s">
        <v>84</v>
      </c>
      <c r="D31" s="13">
        <v>1</v>
      </c>
      <c r="E31" s="13">
        <v>60</v>
      </c>
      <c r="F31" s="13">
        <v>20</v>
      </c>
      <c r="G31" s="13">
        <v>20</v>
      </c>
      <c r="H31" s="13">
        <v>100</v>
      </c>
      <c r="I31" s="12"/>
    </row>
    <row r="32" s="30" customFormat="1" ht="21" customHeight="1" spans="1:9">
      <c r="A32" s="12">
        <v>29</v>
      </c>
      <c r="B32" s="13" t="s">
        <v>12</v>
      </c>
      <c r="C32" s="12" t="s">
        <v>85</v>
      </c>
      <c r="D32" s="13">
        <v>1</v>
      </c>
      <c r="E32" s="13">
        <v>60</v>
      </c>
      <c r="F32" s="13">
        <v>20</v>
      </c>
      <c r="G32" s="13">
        <v>20</v>
      </c>
      <c r="H32" s="13">
        <v>100</v>
      </c>
      <c r="I32" s="12"/>
    </row>
    <row r="33" s="30" customFormat="1" ht="21" customHeight="1" spans="1:9">
      <c r="A33" s="12">
        <v>30</v>
      </c>
      <c r="B33" s="13" t="s">
        <v>12</v>
      </c>
      <c r="C33" s="12" t="s">
        <v>86</v>
      </c>
      <c r="D33" s="13">
        <v>1</v>
      </c>
      <c r="E33" s="13">
        <v>60</v>
      </c>
      <c r="F33" s="13">
        <v>20</v>
      </c>
      <c r="G33" s="13">
        <v>20</v>
      </c>
      <c r="H33" s="13">
        <v>100</v>
      </c>
      <c r="I33" s="12"/>
    </row>
    <row r="34" s="30" customFormat="1" ht="21" customHeight="1" spans="1:9">
      <c r="A34" s="12">
        <v>31</v>
      </c>
      <c r="B34" s="13" t="s">
        <v>12</v>
      </c>
      <c r="C34" s="13" t="s">
        <v>87</v>
      </c>
      <c r="D34" s="13">
        <v>1</v>
      </c>
      <c r="E34" s="13">
        <v>60</v>
      </c>
      <c r="F34" s="13">
        <v>20</v>
      </c>
      <c r="G34" s="13">
        <v>20</v>
      </c>
      <c r="H34" s="13">
        <v>100</v>
      </c>
      <c r="I34" s="12"/>
    </row>
    <row r="35" s="30" customFormat="1" ht="21" customHeight="1" spans="1:9">
      <c r="A35" s="12">
        <v>32</v>
      </c>
      <c r="B35" s="13" t="s">
        <v>12</v>
      </c>
      <c r="C35" s="12" t="s">
        <v>88</v>
      </c>
      <c r="D35" s="13">
        <v>1</v>
      </c>
      <c r="E35" s="13">
        <v>60</v>
      </c>
      <c r="F35" s="13">
        <v>20</v>
      </c>
      <c r="G35" s="13">
        <v>20</v>
      </c>
      <c r="H35" s="13">
        <v>100</v>
      </c>
      <c r="I35" s="12"/>
    </row>
    <row r="36" s="30" customFormat="1" ht="21" customHeight="1" spans="1:9">
      <c r="A36" s="12">
        <v>33</v>
      </c>
      <c r="B36" s="13" t="s">
        <v>12</v>
      </c>
      <c r="C36" s="13" t="s">
        <v>87</v>
      </c>
      <c r="D36" s="13">
        <v>1</v>
      </c>
      <c r="E36" s="13">
        <v>60</v>
      </c>
      <c r="F36" s="13">
        <v>20</v>
      </c>
      <c r="G36" s="13">
        <v>20</v>
      </c>
      <c r="H36" s="13">
        <v>100</v>
      </c>
      <c r="I36" s="12"/>
    </row>
    <row r="37" s="30" customFormat="1" ht="21" customHeight="1" spans="1:9">
      <c r="A37" s="12">
        <v>34</v>
      </c>
      <c r="B37" s="14" t="s">
        <v>12</v>
      </c>
      <c r="C37" s="22" t="s">
        <v>89</v>
      </c>
      <c r="D37" s="12">
        <v>1</v>
      </c>
      <c r="E37" s="12">
        <v>60</v>
      </c>
      <c r="F37" s="12">
        <v>20</v>
      </c>
      <c r="G37" s="12">
        <v>20</v>
      </c>
      <c r="H37" s="12">
        <v>100</v>
      </c>
      <c r="I37" s="12"/>
    </row>
    <row r="38" s="30" customFormat="1" ht="21" customHeight="1" spans="1:9">
      <c r="A38" s="12">
        <v>35</v>
      </c>
      <c r="B38" s="14" t="s">
        <v>12</v>
      </c>
      <c r="C38" s="14" t="s">
        <v>90</v>
      </c>
      <c r="D38" s="12">
        <v>1</v>
      </c>
      <c r="E38" s="12">
        <v>60</v>
      </c>
      <c r="F38" s="12">
        <v>20</v>
      </c>
      <c r="G38" s="12">
        <v>20</v>
      </c>
      <c r="H38" s="12">
        <v>100</v>
      </c>
      <c r="I38" s="12"/>
    </row>
    <row r="39" s="30" customFormat="1" ht="21" customHeight="1" spans="1:9">
      <c r="A39" s="12">
        <v>36</v>
      </c>
      <c r="B39" s="22" t="s">
        <v>12</v>
      </c>
      <c r="C39" s="14" t="s">
        <v>91</v>
      </c>
      <c r="D39" s="13">
        <v>1</v>
      </c>
      <c r="E39" s="13">
        <v>60</v>
      </c>
      <c r="F39" s="13">
        <v>20</v>
      </c>
      <c r="G39" s="13">
        <v>20</v>
      </c>
      <c r="H39" s="13">
        <v>100</v>
      </c>
      <c r="I39" s="12"/>
    </row>
    <row r="40" s="30" customFormat="1" ht="21" customHeight="1" spans="1:9">
      <c r="A40" s="12">
        <v>37</v>
      </c>
      <c r="B40" s="14" t="s">
        <v>12</v>
      </c>
      <c r="C40" s="14" t="s">
        <v>92</v>
      </c>
      <c r="D40" s="14">
        <v>1</v>
      </c>
      <c r="E40" s="14">
        <v>60</v>
      </c>
      <c r="F40" s="14">
        <v>20</v>
      </c>
      <c r="G40" s="14">
        <v>20</v>
      </c>
      <c r="H40" s="14">
        <v>100</v>
      </c>
      <c r="I40" s="14"/>
    </row>
    <row r="41" s="30" customFormat="1" ht="21" customHeight="1" spans="1:9">
      <c r="A41" s="12">
        <v>38</v>
      </c>
      <c r="B41" s="14" t="s">
        <v>12</v>
      </c>
      <c r="C41" s="14" t="s">
        <v>93</v>
      </c>
      <c r="D41" s="14">
        <v>1</v>
      </c>
      <c r="E41" s="14">
        <v>60</v>
      </c>
      <c r="F41" s="14">
        <v>20</v>
      </c>
      <c r="G41" s="14">
        <v>20</v>
      </c>
      <c r="H41" s="14">
        <v>100</v>
      </c>
      <c r="I41" s="14"/>
    </row>
    <row r="42" s="30" customFormat="1" ht="21" customHeight="1" spans="1:9">
      <c r="A42" s="12">
        <v>39</v>
      </c>
      <c r="B42" s="14" t="s">
        <v>12</v>
      </c>
      <c r="C42" s="14" t="s">
        <v>94</v>
      </c>
      <c r="D42" s="14">
        <v>1</v>
      </c>
      <c r="E42" s="14">
        <v>60</v>
      </c>
      <c r="F42" s="14">
        <v>20</v>
      </c>
      <c r="G42" s="14">
        <v>20</v>
      </c>
      <c r="H42" s="14">
        <v>100</v>
      </c>
      <c r="I42" s="14"/>
    </row>
    <row r="43" s="30" customFormat="1" ht="21" customHeight="1" spans="1:9">
      <c r="A43" s="12">
        <v>40</v>
      </c>
      <c r="B43" s="14" t="s">
        <v>12</v>
      </c>
      <c r="C43" s="14" t="s">
        <v>95</v>
      </c>
      <c r="D43" s="14">
        <v>1</v>
      </c>
      <c r="E43" s="14">
        <v>60</v>
      </c>
      <c r="F43" s="14">
        <v>20</v>
      </c>
      <c r="G43" s="14">
        <v>20</v>
      </c>
      <c r="H43" s="14">
        <v>100</v>
      </c>
      <c r="I43" s="14"/>
    </row>
    <row r="44" s="30" customFormat="1" ht="21" customHeight="1" spans="1:9">
      <c r="A44" s="12">
        <v>41</v>
      </c>
      <c r="B44" s="14" t="s">
        <v>12</v>
      </c>
      <c r="C44" s="14" t="s">
        <v>96</v>
      </c>
      <c r="D44" s="14">
        <v>1</v>
      </c>
      <c r="E44" s="14">
        <v>60</v>
      </c>
      <c r="F44" s="14">
        <v>20</v>
      </c>
      <c r="G44" s="14">
        <v>20</v>
      </c>
      <c r="H44" s="14">
        <v>100</v>
      </c>
      <c r="I44" s="14"/>
    </row>
    <row r="45" s="30" customFormat="1" ht="21" customHeight="1" spans="1:9">
      <c r="A45" s="12">
        <v>42</v>
      </c>
      <c r="B45" s="14" t="s">
        <v>12</v>
      </c>
      <c r="C45" s="14" t="s">
        <v>97</v>
      </c>
      <c r="D45" s="14">
        <v>1</v>
      </c>
      <c r="E45" s="14">
        <v>60</v>
      </c>
      <c r="F45" s="14">
        <v>20</v>
      </c>
      <c r="G45" s="14">
        <v>20</v>
      </c>
      <c r="H45" s="14">
        <v>100</v>
      </c>
      <c r="I45" s="14"/>
    </row>
    <row r="46" s="30" customFormat="1" ht="21" customHeight="1" spans="1:9">
      <c r="A46" s="12">
        <v>43</v>
      </c>
      <c r="B46" s="14" t="s">
        <v>12</v>
      </c>
      <c r="C46" s="14" t="s">
        <v>98</v>
      </c>
      <c r="D46" s="14">
        <v>1</v>
      </c>
      <c r="E46" s="14">
        <v>60</v>
      </c>
      <c r="F46" s="14">
        <v>20</v>
      </c>
      <c r="G46" s="14">
        <v>20</v>
      </c>
      <c r="H46" s="14">
        <v>100</v>
      </c>
      <c r="I46" s="14"/>
    </row>
    <row r="47" s="30" customFormat="1" ht="21" customHeight="1" spans="1:9">
      <c r="A47" s="12">
        <v>44</v>
      </c>
      <c r="B47" s="14" t="s">
        <v>12</v>
      </c>
      <c r="C47" s="14" t="s">
        <v>99</v>
      </c>
      <c r="D47" s="14">
        <v>1</v>
      </c>
      <c r="E47" s="14">
        <v>60</v>
      </c>
      <c r="F47" s="14">
        <v>20</v>
      </c>
      <c r="G47" s="14">
        <v>20</v>
      </c>
      <c r="H47" s="14">
        <v>100</v>
      </c>
      <c r="I47" s="14"/>
    </row>
    <row r="48" s="30" customFormat="1" ht="21" customHeight="1" spans="1:9">
      <c r="A48" s="12">
        <v>45</v>
      </c>
      <c r="B48" s="14" t="s">
        <v>12</v>
      </c>
      <c r="C48" s="14" t="s">
        <v>100</v>
      </c>
      <c r="D48" s="14">
        <v>1</v>
      </c>
      <c r="E48" s="14">
        <v>60</v>
      </c>
      <c r="F48" s="14">
        <v>20</v>
      </c>
      <c r="G48" s="14">
        <v>20</v>
      </c>
      <c r="H48" s="14">
        <v>100</v>
      </c>
      <c r="I48" s="14"/>
    </row>
    <row r="49" s="30" customFormat="1" ht="21" customHeight="1" spans="1:9">
      <c r="A49" s="12">
        <v>46</v>
      </c>
      <c r="B49" s="14" t="s">
        <v>12</v>
      </c>
      <c r="C49" s="14" t="s">
        <v>101</v>
      </c>
      <c r="D49" s="14">
        <v>1</v>
      </c>
      <c r="E49" s="14">
        <v>60</v>
      </c>
      <c r="F49" s="14">
        <v>20</v>
      </c>
      <c r="G49" s="14">
        <v>20</v>
      </c>
      <c r="H49" s="14">
        <v>100</v>
      </c>
      <c r="I49" s="14"/>
    </row>
    <row r="50" s="30" customFormat="1" ht="21" customHeight="1" spans="1:9">
      <c r="A50" s="12">
        <v>47</v>
      </c>
      <c r="B50" s="14" t="s">
        <v>12</v>
      </c>
      <c r="C50" s="14" t="s">
        <v>102</v>
      </c>
      <c r="D50" s="14">
        <v>1</v>
      </c>
      <c r="E50" s="14">
        <v>60</v>
      </c>
      <c r="F50" s="14">
        <v>20</v>
      </c>
      <c r="G50" s="14">
        <v>20</v>
      </c>
      <c r="H50" s="14">
        <v>100</v>
      </c>
      <c r="I50" s="12"/>
    </row>
    <row r="51" s="30" customFormat="1" ht="21" customHeight="1" spans="1:9">
      <c r="A51" s="12">
        <v>48</v>
      </c>
      <c r="B51" s="14" t="s">
        <v>12</v>
      </c>
      <c r="C51" s="14" t="s">
        <v>103</v>
      </c>
      <c r="D51" s="14">
        <v>1</v>
      </c>
      <c r="E51" s="14">
        <v>60</v>
      </c>
      <c r="F51" s="14">
        <v>20</v>
      </c>
      <c r="G51" s="14">
        <v>20</v>
      </c>
      <c r="H51" s="14">
        <v>100</v>
      </c>
      <c r="I51" s="12"/>
    </row>
    <row r="52" s="30" customFormat="1" ht="21" customHeight="1" spans="1:9">
      <c r="A52" s="12">
        <v>49</v>
      </c>
      <c r="B52" s="14" t="s">
        <v>12</v>
      </c>
      <c r="C52" s="14" t="s">
        <v>104</v>
      </c>
      <c r="D52" s="14">
        <v>1</v>
      </c>
      <c r="E52" s="14">
        <v>60</v>
      </c>
      <c r="F52" s="14">
        <v>20</v>
      </c>
      <c r="G52" s="14">
        <v>20</v>
      </c>
      <c r="H52" s="14">
        <v>100</v>
      </c>
      <c r="I52" s="12"/>
    </row>
    <row r="53" s="30" customFormat="1" ht="21" customHeight="1" spans="1:9">
      <c r="A53" s="12">
        <v>50</v>
      </c>
      <c r="B53" s="14" t="s">
        <v>12</v>
      </c>
      <c r="C53" s="14" t="s">
        <v>105</v>
      </c>
      <c r="D53" s="14">
        <v>1</v>
      </c>
      <c r="E53" s="14">
        <v>60</v>
      </c>
      <c r="F53" s="14">
        <v>20</v>
      </c>
      <c r="G53" s="14">
        <v>20</v>
      </c>
      <c r="H53" s="14">
        <v>100</v>
      </c>
      <c r="I53" s="12"/>
    </row>
    <row r="54" s="30" customFormat="1" ht="21" customHeight="1" spans="1:9">
      <c r="A54" s="12">
        <v>51</v>
      </c>
      <c r="B54" s="14" t="s">
        <v>12</v>
      </c>
      <c r="C54" s="14" t="s">
        <v>106</v>
      </c>
      <c r="D54" s="14">
        <v>1</v>
      </c>
      <c r="E54" s="14">
        <v>60</v>
      </c>
      <c r="F54" s="14">
        <v>20</v>
      </c>
      <c r="G54" s="14">
        <v>20</v>
      </c>
      <c r="H54" s="14">
        <v>100</v>
      </c>
      <c r="I54" s="12"/>
    </row>
    <row r="55" s="30" customFormat="1" ht="21" customHeight="1" spans="1:9">
      <c r="A55" s="12">
        <v>52</v>
      </c>
      <c r="B55" s="14" t="s">
        <v>12</v>
      </c>
      <c r="C55" s="14" t="s">
        <v>107</v>
      </c>
      <c r="D55" s="14">
        <v>1</v>
      </c>
      <c r="E55" s="14">
        <v>60</v>
      </c>
      <c r="F55" s="14">
        <v>20</v>
      </c>
      <c r="G55" s="14">
        <v>20</v>
      </c>
      <c r="H55" s="14">
        <v>100</v>
      </c>
      <c r="I55" s="14"/>
    </row>
    <row r="56" s="30" customFormat="1" ht="21" customHeight="1" spans="1:9">
      <c r="A56" s="12">
        <v>53</v>
      </c>
      <c r="B56" s="14" t="s">
        <v>12</v>
      </c>
      <c r="C56" s="14" t="s">
        <v>108</v>
      </c>
      <c r="D56" s="14">
        <v>1</v>
      </c>
      <c r="E56" s="14">
        <v>60</v>
      </c>
      <c r="F56" s="14">
        <v>20</v>
      </c>
      <c r="G56" s="14">
        <v>20</v>
      </c>
      <c r="H56" s="14">
        <v>100</v>
      </c>
      <c r="I56" s="14"/>
    </row>
    <row r="57" s="30" customFormat="1" ht="21" customHeight="1" spans="1:9">
      <c r="A57" s="12">
        <v>54</v>
      </c>
      <c r="B57" s="14" t="s">
        <v>12</v>
      </c>
      <c r="C57" s="14" t="s">
        <v>109</v>
      </c>
      <c r="D57" s="14">
        <v>1</v>
      </c>
      <c r="E57" s="14">
        <v>60</v>
      </c>
      <c r="F57" s="14">
        <v>20</v>
      </c>
      <c r="G57" s="14">
        <v>20</v>
      </c>
      <c r="H57" s="14">
        <v>100</v>
      </c>
      <c r="I57" s="12"/>
    </row>
    <row r="58" s="30" customFormat="1" ht="21" customHeight="1" spans="1:9">
      <c r="A58" s="12">
        <v>55</v>
      </c>
      <c r="B58" s="14" t="s">
        <v>12</v>
      </c>
      <c r="C58" s="14" t="s">
        <v>110</v>
      </c>
      <c r="D58" s="14">
        <v>1</v>
      </c>
      <c r="E58" s="14">
        <v>60</v>
      </c>
      <c r="F58" s="14">
        <v>20</v>
      </c>
      <c r="G58" s="14">
        <v>20</v>
      </c>
      <c r="H58" s="14">
        <v>100</v>
      </c>
      <c r="I58" s="12"/>
    </row>
    <row r="59" s="30" customFormat="1" ht="21" customHeight="1" spans="1:9">
      <c r="A59" s="12">
        <v>56</v>
      </c>
      <c r="B59" s="14" t="s">
        <v>12</v>
      </c>
      <c r="C59" s="14" t="s">
        <v>111</v>
      </c>
      <c r="D59" s="14">
        <v>1</v>
      </c>
      <c r="E59" s="14">
        <v>60</v>
      </c>
      <c r="F59" s="14">
        <v>20</v>
      </c>
      <c r="G59" s="14">
        <v>20</v>
      </c>
      <c r="H59" s="14">
        <v>100</v>
      </c>
      <c r="I59" s="12"/>
    </row>
    <row r="60" s="30" customFormat="1" ht="21" customHeight="1" spans="1:9">
      <c r="A60" s="12">
        <v>57</v>
      </c>
      <c r="B60" s="14" t="s">
        <v>12</v>
      </c>
      <c r="C60" s="14" t="s">
        <v>112</v>
      </c>
      <c r="D60" s="14">
        <v>1</v>
      </c>
      <c r="E60" s="14">
        <v>60</v>
      </c>
      <c r="F60" s="14">
        <v>20</v>
      </c>
      <c r="G60" s="14">
        <v>20</v>
      </c>
      <c r="H60" s="14">
        <v>100</v>
      </c>
      <c r="I60" s="12"/>
    </row>
    <row r="61" s="30" customFormat="1" ht="21" customHeight="1" spans="1:9">
      <c r="A61" s="12">
        <v>58</v>
      </c>
      <c r="B61" s="14" t="s">
        <v>12</v>
      </c>
      <c r="C61" s="12" t="s">
        <v>113</v>
      </c>
      <c r="D61" s="14">
        <v>1</v>
      </c>
      <c r="E61" s="14">
        <v>60</v>
      </c>
      <c r="F61" s="14">
        <v>20</v>
      </c>
      <c r="G61" s="14">
        <v>20</v>
      </c>
      <c r="H61" s="14">
        <v>100</v>
      </c>
      <c r="I61" s="12"/>
    </row>
    <row r="62" s="30" customFormat="1" ht="21" customHeight="1" spans="1:9">
      <c r="A62" s="12">
        <v>59</v>
      </c>
      <c r="B62" s="14" t="s">
        <v>12</v>
      </c>
      <c r="C62" s="14" t="s">
        <v>114</v>
      </c>
      <c r="D62" s="14">
        <v>1</v>
      </c>
      <c r="E62" s="14">
        <v>60</v>
      </c>
      <c r="F62" s="14">
        <v>20</v>
      </c>
      <c r="G62" s="14">
        <v>20</v>
      </c>
      <c r="H62" s="14">
        <v>100</v>
      </c>
      <c r="I62" s="12"/>
    </row>
    <row r="63" s="30" customFormat="1" ht="21" customHeight="1" spans="1:9">
      <c r="A63" s="12">
        <v>60</v>
      </c>
      <c r="B63" s="14" t="s">
        <v>12</v>
      </c>
      <c r="C63" s="22" t="s">
        <v>115</v>
      </c>
      <c r="D63" s="14">
        <v>1</v>
      </c>
      <c r="E63" s="14">
        <v>60</v>
      </c>
      <c r="F63" s="14">
        <v>20</v>
      </c>
      <c r="G63" s="14">
        <v>20</v>
      </c>
      <c r="H63" s="14">
        <v>100</v>
      </c>
      <c r="I63" s="12"/>
    </row>
    <row r="64" s="30" customFormat="1" ht="21" customHeight="1" spans="1:9">
      <c r="A64" s="12">
        <v>61</v>
      </c>
      <c r="B64" s="14" t="s">
        <v>12</v>
      </c>
      <c r="C64" s="12" t="s">
        <v>116</v>
      </c>
      <c r="D64" s="14">
        <v>1</v>
      </c>
      <c r="E64" s="14">
        <v>60</v>
      </c>
      <c r="F64" s="14">
        <v>20</v>
      </c>
      <c r="G64" s="14">
        <v>20</v>
      </c>
      <c r="H64" s="14">
        <v>100</v>
      </c>
      <c r="I64" s="12"/>
    </row>
    <row r="65" s="30" customFormat="1" ht="21" customHeight="1" spans="1:9">
      <c r="A65" s="12">
        <v>62</v>
      </c>
      <c r="B65" s="14" t="s">
        <v>12</v>
      </c>
      <c r="C65" s="22" t="s">
        <v>117</v>
      </c>
      <c r="D65" s="14">
        <v>1</v>
      </c>
      <c r="E65" s="14">
        <v>60</v>
      </c>
      <c r="F65" s="14">
        <v>20</v>
      </c>
      <c r="G65" s="14">
        <v>20</v>
      </c>
      <c r="H65" s="14">
        <v>100</v>
      </c>
      <c r="I65" s="12"/>
    </row>
    <row r="66" s="30" customFormat="1" ht="21" customHeight="1" spans="1:9">
      <c r="A66" s="12">
        <v>63</v>
      </c>
      <c r="B66" s="14" t="s">
        <v>12</v>
      </c>
      <c r="C66" s="22" t="s">
        <v>118</v>
      </c>
      <c r="D66" s="14">
        <v>1</v>
      </c>
      <c r="E66" s="14">
        <v>60</v>
      </c>
      <c r="F66" s="14">
        <v>20</v>
      </c>
      <c r="G66" s="14">
        <v>20</v>
      </c>
      <c r="H66" s="14">
        <v>100</v>
      </c>
      <c r="I66" s="12"/>
    </row>
    <row r="67" s="30" customFormat="1" ht="21" customHeight="1" spans="1:9">
      <c r="A67" s="12">
        <v>64</v>
      </c>
      <c r="B67" s="14" t="s">
        <v>12</v>
      </c>
      <c r="C67" s="14" t="s">
        <v>119</v>
      </c>
      <c r="D67" s="14">
        <v>1</v>
      </c>
      <c r="E67" s="14">
        <v>60</v>
      </c>
      <c r="F67" s="14">
        <v>20</v>
      </c>
      <c r="G67" s="14">
        <v>20</v>
      </c>
      <c r="H67" s="14">
        <v>100</v>
      </c>
      <c r="I67" s="12"/>
    </row>
    <row r="68" s="30" customFormat="1" ht="21" customHeight="1" spans="1:9">
      <c r="A68" s="12">
        <v>65</v>
      </c>
      <c r="B68" s="14" t="s">
        <v>12</v>
      </c>
      <c r="C68" s="22" t="s">
        <v>120</v>
      </c>
      <c r="D68" s="14">
        <v>1</v>
      </c>
      <c r="E68" s="14">
        <v>60</v>
      </c>
      <c r="F68" s="14">
        <v>20</v>
      </c>
      <c r="G68" s="14">
        <v>20</v>
      </c>
      <c r="H68" s="14">
        <v>100</v>
      </c>
      <c r="I68" s="12"/>
    </row>
    <row r="69" s="30" customFormat="1" ht="21" customHeight="1" spans="1:9">
      <c r="A69" s="12">
        <v>66</v>
      </c>
      <c r="B69" s="14" t="s">
        <v>12</v>
      </c>
      <c r="C69" s="22" t="s">
        <v>121</v>
      </c>
      <c r="D69" s="14">
        <v>1</v>
      </c>
      <c r="E69" s="14">
        <v>60</v>
      </c>
      <c r="F69" s="14">
        <v>20</v>
      </c>
      <c r="G69" s="14">
        <v>20</v>
      </c>
      <c r="H69" s="14">
        <v>100</v>
      </c>
      <c r="I69" s="12"/>
    </row>
    <row r="70" s="30" customFormat="1" ht="21" customHeight="1" spans="1:9">
      <c r="A70" s="12">
        <v>67</v>
      </c>
      <c r="B70" s="14" t="s">
        <v>12</v>
      </c>
      <c r="C70" s="22" t="s">
        <v>122</v>
      </c>
      <c r="D70" s="14">
        <v>1</v>
      </c>
      <c r="E70" s="14">
        <v>60</v>
      </c>
      <c r="F70" s="14">
        <v>20</v>
      </c>
      <c r="G70" s="14">
        <v>20</v>
      </c>
      <c r="H70" s="14">
        <v>100</v>
      </c>
      <c r="I70" s="12"/>
    </row>
    <row r="71" s="30" customFormat="1" ht="21" customHeight="1" spans="1:9">
      <c r="A71" s="12">
        <v>68</v>
      </c>
      <c r="B71" s="14" t="s">
        <v>12</v>
      </c>
      <c r="C71" s="14" t="s">
        <v>123</v>
      </c>
      <c r="D71" s="14">
        <v>1</v>
      </c>
      <c r="E71" s="14">
        <v>60</v>
      </c>
      <c r="F71" s="14">
        <v>20</v>
      </c>
      <c r="G71" s="14">
        <v>20</v>
      </c>
      <c r="H71" s="14">
        <v>100</v>
      </c>
      <c r="I71" s="12"/>
    </row>
    <row r="72" s="30" customFormat="1" ht="21" customHeight="1" spans="1:9">
      <c r="A72" s="12">
        <v>69</v>
      </c>
      <c r="B72" s="14" t="s">
        <v>12</v>
      </c>
      <c r="C72" s="22" t="s">
        <v>124</v>
      </c>
      <c r="D72" s="14">
        <v>1</v>
      </c>
      <c r="E72" s="14">
        <v>60</v>
      </c>
      <c r="F72" s="14">
        <v>20</v>
      </c>
      <c r="G72" s="14">
        <v>20</v>
      </c>
      <c r="H72" s="14">
        <v>100</v>
      </c>
      <c r="I72" s="12"/>
    </row>
    <row r="73" s="30" customFormat="1" ht="21" customHeight="1" spans="1:9">
      <c r="A73" s="12">
        <v>70</v>
      </c>
      <c r="B73" s="14" t="s">
        <v>12</v>
      </c>
      <c r="C73" s="14" t="s">
        <v>125</v>
      </c>
      <c r="D73" s="14">
        <v>1</v>
      </c>
      <c r="E73" s="14">
        <v>60</v>
      </c>
      <c r="F73" s="14">
        <v>20</v>
      </c>
      <c r="G73" s="14">
        <v>20</v>
      </c>
      <c r="H73" s="14">
        <v>100</v>
      </c>
      <c r="I73" s="12"/>
    </row>
    <row r="74" s="30" customFormat="1" ht="21" customHeight="1" spans="1:9">
      <c r="A74" s="12">
        <v>71</v>
      </c>
      <c r="B74" s="14" t="s">
        <v>12</v>
      </c>
      <c r="C74" s="14" t="s">
        <v>126</v>
      </c>
      <c r="D74" s="14">
        <v>1</v>
      </c>
      <c r="E74" s="14">
        <v>60</v>
      </c>
      <c r="F74" s="14">
        <v>20</v>
      </c>
      <c r="G74" s="14">
        <v>20</v>
      </c>
      <c r="H74" s="14">
        <v>100</v>
      </c>
      <c r="I74" s="12"/>
    </row>
    <row r="75" s="30" customFormat="1" ht="21" customHeight="1" spans="1:9">
      <c r="A75" s="12">
        <v>72</v>
      </c>
      <c r="B75" s="14" t="s">
        <v>12</v>
      </c>
      <c r="C75" s="22" t="s">
        <v>127</v>
      </c>
      <c r="D75" s="14">
        <v>1</v>
      </c>
      <c r="E75" s="14">
        <v>60</v>
      </c>
      <c r="F75" s="14">
        <v>20</v>
      </c>
      <c r="G75" s="14">
        <v>20</v>
      </c>
      <c r="H75" s="14">
        <v>100</v>
      </c>
      <c r="I75" s="12"/>
    </row>
    <row r="76" s="30" customFormat="1" ht="21" customHeight="1" spans="1:9">
      <c r="A76" s="12">
        <v>73</v>
      </c>
      <c r="B76" s="14" t="s">
        <v>12</v>
      </c>
      <c r="C76" s="22" t="s">
        <v>128</v>
      </c>
      <c r="D76" s="14">
        <v>1</v>
      </c>
      <c r="E76" s="14">
        <v>60</v>
      </c>
      <c r="F76" s="14">
        <v>20</v>
      </c>
      <c r="G76" s="14">
        <v>20</v>
      </c>
      <c r="H76" s="14">
        <v>100</v>
      </c>
      <c r="I76" s="12"/>
    </row>
    <row r="77" s="30" customFormat="1" ht="21" customHeight="1" spans="1:9">
      <c r="A77" s="12">
        <v>74</v>
      </c>
      <c r="B77" s="14" t="s">
        <v>12</v>
      </c>
      <c r="C77" s="22" t="s">
        <v>129</v>
      </c>
      <c r="D77" s="14">
        <v>1</v>
      </c>
      <c r="E77" s="14">
        <v>60</v>
      </c>
      <c r="F77" s="14">
        <v>20</v>
      </c>
      <c r="G77" s="14">
        <v>20</v>
      </c>
      <c r="H77" s="14">
        <v>100</v>
      </c>
      <c r="I77" s="12"/>
    </row>
    <row r="78" s="30" customFormat="1" ht="21" customHeight="1" spans="1:9">
      <c r="A78" s="12">
        <v>75</v>
      </c>
      <c r="B78" s="14" t="s">
        <v>12</v>
      </c>
      <c r="C78" s="22" t="s">
        <v>130</v>
      </c>
      <c r="D78" s="14">
        <v>1</v>
      </c>
      <c r="E78" s="14">
        <v>60</v>
      </c>
      <c r="F78" s="14">
        <v>20</v>
      </c>
      <c r="G78" s="14">
        <v>20</v>
      </c>
      <c r="H78" s="14">
        <v>100</v>
      </c>
      <c r="I78" s="12"/>
    </row>
    <row r="79" s="30" customFormat="1" ht="21" customHeight="1" spans="1:9">
      <c r="A79" s="12">
        <v>76</v>
      </c>
      <c r="B79" s="14" t="s">
        <v>12</v>
      </c>
      <c r="C79" s="22" t="s">
        <v>131</v>
      </c>
      <c r="D79" s="14">
        <v>1</v>
      </c>
      <c r="E79" s="14">
        <v>60</v>
      </c>
      <c r="F79" s="14">
        <v>20</v>
      </c>
      <c r="G79" s="14">
        <v>20</v>
      </c>
      <c r="H79" s="14">
        <v>100</v>
      </c>
      <c r="I79" s="12"/>
    </row>
    <row r="80" s="30" customFormat="1" ht="21" customHeight="1" spans="1:9">
      <c r="A80" s="12">
        <v>77</v>
      </c>
      <c r="B80" s="14" t="s">
        <v>12</v>
      </c>
      <c r="C80" s="14" t="s">
        <v>132</v>
      </c>
      <c r="D80" s="14">
        <v>1</v>
      </c>
      <c r="E80" s="14">
        <v>60</v>
      </c>
      <c r="F80" s="14">
        <v>20</v>
      </c>
      <c r="G80" s="14">
        <v>20</v>
      </c>
      <c r="H80" s="14">
        <v>100</v>
      </c>
      <c r="I80" s="12"/>
    </row>
    <row r="81" s="30" customFormat="1" ht="21" customHeight="1" spans="1:9">
      <c r="A81" s="12">
        <v>78</v>
      </c>
      <c r="B81" s="14" t="s">
        <v>12</v>
      </c>
      <c r="C81" s="14" t="s">
        <v>133</v>
      </c>
      <c r="D81" s="14">
        <v>1</v>
      </c>
      <c r="E81" s="14">
        <v>60</v>
      </c>
      <c r="F81" s="14">
        <v>20</v>
      </c>
      <c r="G81" s="14">
        <v>20</v>
      </c>
      <c r="H81" s="14">
        <v>100</v>
      </c>
      <c r="I81" s="12"/>
    </row>
    <row r="82" s="30" customFormat="1" ht="21" customHeight="1" spans="1:9">
      <c r="A82" s="12">
        <v>79</v>
      </c>
      <c r="B82" s="14" t="s">
        <v>12</v>
      </c>
      <c r="C82" s="22" t="s">
        <v>134</v>
      </c>
      <c r="D82" s="14">
        <v>1</v>
      </c>
      <c r="E82" s="14">
        <v>60</v>
      </c>
      <c r="F82" s="14">
        <v>20</v>
      </c>
      <c r="G82" s="14">
        <v>20</v>
      </c>
      <c r="H82" s="14">
        <v>100</v>
      </c>
      <c r="I82" s="12"/>
    </row>
    <row r="83" s="30" customFormat="1" ht="21" customHeight="1" spans="1:9">
      <c r="A83" s="12">
        <v>80</v>
      </c>
      <c r="B83" s="14" t="s">
        <v>12</v>
      </c>
      <c r="C83" s="14" t="s">
        <v>135</v>
      </c>
      <c r="D83" s="14">
        <v>1</v>
      </c>
      <c r="E83" s="14">
        <v>60</v>
      </c>
      <c r="F83" s="14">
        <v>20</v>
      </c>
      <c r="G83" s="14">
        <v>20</v>
      </c>
      <c r="H83" s="14">
        <v>100</v>
      </c>
      <c r="I83" s="12"/>
    </row>
    <row r="84" s="30" customFormat="1" ht="21" customHeight="1" spans="1:9">
      <c r="A84" s="12">
        <v>81</v>
      </c>
      <c r="B84" s="14" t="s">
        <v>12</v>
      </c>
      <c r="C84" s="14" t="s">
        <v>116</v>
      </c>
      <c r="D84" s="14">
        <v>1</v>
      </c>
      <c r="E84" s="14">
        <v>60</v>
      </c>
      <c r="F84" s="14">
        <v>20</v>
      </c>
      <c r="G84" s="14">
        <v>20</v>
      </c>
      <c r="H84" s="14">
        <v>100</v>
      </c>
      <c r="I84" s="12"/>
    </row>
    <row r="85" s="30" customFormat="1" ht="21" customHeight="1" spans="1:9">
      <c r="A85" s="12">
        <v>82</v>
      </c>
      <c r="B85" s="14" t="s">
        <v>12</v>
      </c>
      <c r="C85" s="14" t="s">
        <v>136</v>
      </c>
      <c r="D85" s="14">
        <v>1</v>
      </c>
      <c r="E85" s="14">
        <v>60</v>
      </c>
      <c r="F85" s="14">
        <v>20</v>
      </c>
      <c r="G85" s="14">
        <v>20</v>
      </c>
      <c r="H85" s="14">
        <v>100</v>
      </c>
      <c r="I85" s="12"/>
    </row>
    <row r="86" s="30" customFormat="1" ht="21" customHeight="1" spans="1:9">
      <c r="A86" s="12">
        <v>83</v>
      </c>
      <c r="B86" s="14" t="s">
        <v>12</v>
      </c>
      <c r="C86" s="14" t="s">
        <v>137</v>
      </c>
      <c r="D86" s="14">
        <v>1</v>
      </c>
      <c r="E86" s="14">
        <v>60</v>
      </c>
      <c r="F86" s="14">
        <v>20</v>
      </c>
      <c r="G86" s="14">
        <v>20</v>
      </c>
      <c r="H86" s="14">
        <v>100</v>
      </c>
      <c r="I86" s="12"/>
    </row>
    <row r="87" s="30" customFormat="1" ht="21" customHeight="1" spans="1:9">
      <c r="A87" s="12">
        <v>84</v>
      </c>
      <c r="B87" s="14" t="s">
        <v>12</v>
      </c>
      <c r="C87" s="14" t="s">
        <v>138</v>
      </c>
      <c r="D87" s="14">
        <v>1</v>
      </c>
      <c r="E87" s="14">
        <v>60</v>
      </c>
      <c r="F87" s="14">
        <v>20</v>
      </c>
      <c r="G87" s="14">
        <v>20</v>
      </c>
      <c r="H87" s="14">
        <v>100</v>
      </c>
      <c r="I87" s="12"/>
    </row>
    <row r="88" s="30" customFormat="1" ht="21" customHeight="1" spans="1:9">
      <c r="A88" s="12">
        <v>85</v>
      </c>
      <c r="B88" s="14" t="s">
        <v>12</v>
      </c>
      <c r="C88" s="14" t="s">
        <v>139</v>
      </c>
      <c r="D88" s="14">
        <v>1</v>
      </c>
      <c r="E88" s="14">
        <v>60</v>
      </c>
      <c r="F88" s="14">
        <v>20</v>
      </c>
      <c r="G88" s="14">
        <v>20</v>
      </c>
      <c r="H88" s="14">
        <v>100</v>
      </c>
      <c r="I88" s="12"/>
    </row>
    <row r="89" s="30" customFormat="1" ht="21" customHeight="1" spans="1:9">
      <c r="A89" s="12">
        <v>86</v>
      </c>
      <c r="B89" s="13" t="s">
        <v>12</v>
      </c>
      <c r="C89" s="14" t="s">
        <v>140</v>
      </c>
      <c r="D89" s="14">
        <v>1</v>
      </c>
      <c r="E89" s="14">
        <v>60</v>
      </c>
      <c r="F89" s="14">
        <v>20</v>
      </c>
      <c r="G89" s="14">
        <v>20</v>
      </c>
      <c r="H89" s="14">
        <v>100</v>
      </c>
      <c r="I89" s="12"/>
    </row>
    <row r="90" s="30" customFormat="1" ht="21" customHeight="1" spans="1:9">
      <c r="A90" s="12">
        <v>87</v>
      </c>
      <c r="B90" s="13" t="s">
        <v>12</v>
      </c>
      <c r="C90" s="14" t="s">
        <v>141</v>
      </c>
      <c r="D90" s="14">
        <v>1</v>
      </c>
      <c r="E90" s="14">
        <v>60</v>
      </c>
      <c r="F90" s="14">
        <v>20</v>
      </c>
      <c r="G90" s="14">
        <v>20</v>
      </c>
      <c r="H90" s="14">
        <v>100</v>
      </c>
      <c r="I90" s="12"/>
    </row>
    <row r="91" s="30" customFormat="1" ht="21" customHeight="1" spans="1:9">
      <c r="A91" s="12">
        <v>88</v>
      </c>
      <c r="B91" s="13" t="s">
        <v>12</v>
      </c>
      <c r="C91" s="14" t="s">
        <v>142</v>
      </c>
      <c r="D91" s="14">
        <v>1</v>
      </c>
      <c r="E91" s="14">
        <v>60</v>
      </c>
      <c r="F91" s="14">
        <v>20</v>
      </c>
      <c r="G91" s="14">
        <v>20</v>
      </c>
      <c r="H91" s="14">
        <v>100</v>
      </c>
      <c r="I91" s="12"/>
    </row>
    <row r="92" s="30" customFormat="1" ht="21" customHeight="1" spans="1:9">
      <c r="A92" s="12">
        <v>89</v>
      </c>
      <c r="B92" s="13" t="s">
        <v>12</v>
      </c>
      <c r="C92" s="14" t="s">
        <v>143</v>
      </c>
      <c r="D92" s="14">
        <v>1</v>
      </c>
      <c r="E92" s="14">
        <v>60</v>
      </c>
      <c r="F92" s="14">
        <v>20</v>
      </c>
      <c r="G92" s="14">
        <v>20</v>
      </c>
      <c r="H92" s="14">
        <v>100</v>
      </c>
      <c r="I92" s="12"/>
    </row>
    <row r="93" s="30" customFormat="1" ht="21" customHeight="1" spans="1:9">
      <c r="A93" s="12">
        <v>90</v>
      </c>
      <c r="B93" s="13" t="s">
        <v>12</v>
      </c>
      <c r="C93" s="14" t="s">
        <v>91</v>
      </c>
      <c r="D93" s="14">
        <v>1</v>
      </c>
      <c r="E93" s="14">
        <v>60</v>
      </c>
      <c r="F93" s="14">
        <v>20</v>
      </c>
      <c r="G93" s="14">
        <v>20</v>
      </c>
      <c r="H93" s="14">
        <v>100</v>
      </c>
      <c r="I93" s="12"/>
    </row>
    <row r="94" s="30" customFormat="1" ht="21" customHeight="1" spans="1:9">
      <c r="A94" s="12">
        <v>91</v>
      </c>
      <c r="B94" s="13" t="s">
        <v>12</v>
      </c>
      <c r="C94" s="14" t="s">
        <v>144</v>
      </c>
      <c r="D94" s="14">
        <v>1</v>
      </c>
      <c r="E94" s="14">
        <v>60</v>
      </c>
      <c r="F94" s="14">
        <v>20</v>
      </c>
      <c r="G94" s="14">
        <v>20</v>
      </c>
      <c r="H94" s="14">
        <v>100</v>
      </c>
      <c r="I94" s="12"/>
    </row>
    <row r="95" s="30" customFormat="1" ht="21" customHeight="1" spans="1:9">
      <c r="A95" s="12">
        <v>92</v>
      </c>
      <c r="B95" s="13" t="s">
        <v>12</v>
      </c>
      <c r="C95" s="14" t="s">
        <v>145</v>
      </c>
      <c r="D95" s="14">
        <v>1</v>
      </c>
      <c r="E95" s="14">
        <v>60</v>
      </c>
      <c r="F95" s="14">
        <v>20</v>
      </c>
      <c r="G95" s="14">
        <v>20</v>
      </c>
      <c r="H95" s="14">
        <v>100</v>
      </c>
      <c r="I95" s="12"/>
    </row>
    <row r="96" s="30" customFormat="1" ht="21" customHeight="1" spans="1:9">
      <c r="A96" s="12">
        <v>93</v>
      </c>
      <c r="B96" s="13" t="s">
        <v>12</v>
      </c>
      <c r="C96" s="14" t="s">
        <v>146</v>
      </c>
      <c r="D96" s="14">
        <v>1</v>
      </c>
      <c r="E96" s="14">
        <v>60</v>
      </c>
      <c r="F96" s="14">
        <v>20</v>
      </c>
      <c r="G96" s="14">
        <v>20</v>
      </c>
      <c r="H96" s="14">
        <v>100</v>
      </c>
      <c r="I96" s="12"/>
    </row>
    <row r="97" s="30" customFormat="1" ht="21" customHeight="1" spans="1:9">
      <c r="A97" s="12">
        <v>94</v>
      </c>
      <c r="B97" s="13" t="s">
        <v>12</v>
      </c>
      <c r="C97" s="14" t="s">
        <v>147</v>
      </c>
      <c r="D97" s="14">
        <v>1</v>
      </c>
      <c r="E97" s="14">
        <v>60</v>
      </c>
      <c r="F97" s="14">
        <v>20</v>
      </c>
      <c r="G97" s="14">
        <v>20</v>
      </c>
      <c r="H97" s="14">
        <v>100</v>
      </c>
      <c r="I97" s="12"/>
    </row>
    <row r="98" s="30" customFormat="1" ht="21" customHeight="1" spans="1:9">
      <c r="A98" s="12">
        <v>95</v>
      </c>
      <c r="B98" s="13" t="s">
        <v>12</v>
      </c>
      <c r="C98" s="14" t="s">
        <v>148</v>
      </c>
      <c r="D98" s="14">
        <v>1</v>
      </c>
      <c r="E98" s="14">
        <v>60</v>
      </c>
      <c r="F98" s="14">
        <v>20</v>
      </c>
      <c r="G98" s="14">
        <v>20</v>
      </c>
      <c r="H98" s="14">
        <v>100</v>
      </c>
      <c r="I98" s="12"/>
    </row>
    <row r="99" s="30" customFormat="1" ht="21" customHeight="1" spans="1:9">
      <c r="A99" s="12">
        <v>96</v>
      </c>
      <c r="B99" s="14" t="s">
        <v>12</v>
      </c>
      <c r="C99" s="14" t="s">
        <v>149</v>
      </c>
      <c r="D99" s="14">
        <v>1</v>
      </c>
      <c r="E99" s="14">
        <v>60</v>
      </c>
      <c r="F99" s="14">
        <v>20</v>
      </c>
      <c r="G99" s="14">
        <v>20</v>
      </c>
      <c r="H99" s="14">
        <v>100</v>
      </c>
      <c r="I99" s="12"/>
    </row>
    <row r="100" s="30" customFormat="1" ht="21" customHeight="1" spans="1:9">
      <c r="A100" s="12">
        <v>97</v>
      </c>
      <c r="B100" s="13" t="s">
        <v>12</v>
      </c>
      <c r="C100" s="14" t="s">
        <v>150</v>
      </c>
      <c r="D100" s="14">
        <v>1</v>
      </c>
      <c r="E100" s="14">
        <v>60</v>
      </c>
      <c r="F100" s="14">
        <v>20</v>
      </c>
      <c r="G100" s="14">
        <v>20</v>
      </c>
      <c r="H100" s="14">
        <v>100</v>
      </c>
      <c r="I100" s="12" t="s">
        <v>151</v>
      </c>
    </row>
    <row r="101" s="30" customFormat="1" ht="21" customHeight="1" spans="1:9">
      <c r="A101" s="12">
        <v>98</v>
      </c>
      <c r="B101" s="13" t="s">
        <v>12</v>
      </c>
      <c r="C101" s="14" t="s">
        <v>152</v>
      </c>
      <c r="D101" s="14">
        <v>1</v>
      </c>
      <c r="E101" s="14">
        <v>60</v>
      </c>
      <c r="F101" s="14">
        <v>20</v>
      </c>
      <c r="G101" s="14">
        <v>20</v>
      </c>
      <c r="H101" s="14">
        <v>100</v>
      </c>
      <c r="I101" s="12" t="s">
        <v>153</v>
      </c>
    </row>
    <row r="102" s="30" customFormat="1" ht="21" customHeight="1" spans="1:9">
      <c r="A102" s="12">
        <v>99</v>
      </c>
      <c r="B102" s="13" t="s">
        <v>12</v>
      </c>
      <c r="C102" s="14" t="s">
        <v>154</v>
      </c>
      <c r="D102" s="14">
        <v>1</v>
      </c>
      <c r="E102" s="14">
        <v>60</v>
      </c>
      <c r="F102" s="14">
        <v>20</v>
      </c>
      <c r="G102" s="14">
        <v>20</v>
      </c>
      <c r="H102" s="14">
        <v>100</v>
      </c>
      <c r="I102" s="12" t="s">
        <v>155</v>
      </c>
    </row>
    <row r="103" s="30" customFormat="1" ht="21" customHeight="1" spans="1:9">
      <c r="A103" s="12">
        <v>100</v>
      </c>
      <c r="B103" s="13" t="s">
        <v>12</v>
      </c>
      <c r="C103" s="14" t="s">
        <v>156</v>
      </c>
      <c r="D103" s="14">
        <v>1</v>
      </c>
      <c r="E103" s="14">
        <v>60</v>
      </c>
      <c r="F103" s="14">
        <v>20</v>
      </c>
      <c r="G103" s="14">
        <v>20</v>
      </c>
      <c r="H103" s="14">
        <v>100</v>
      </c>
      <c r="I103" s="12" t="s">
        <v>155</v>
      </c>
    </row>
    <row r="104" s="30" customFormat="1" ht="21" customHeight="1" spans="1:9">
      <c r="A104" s="12">
        <v>101</v>
      </c>
      <c r="B104" s="13" t="s">
        <v>12</v>
      </c>
      <c r="C104" s="14" t="s">
        <v>157</v>
      </c>
      <c r="D104" s="14">
        <v>1</v>
      </c>
      <c r="E104" s="14">
        <v>60</v>
      </c>
      <c r="F104" s="14">
        <v>20</v>
      </c>
      <c r="G104" s="14">
        <v>20</v>
      </c>
      <c r="H104" s="14">
        <v>100</v>
      </c>
      <c r="I104" s="12" t="s">
        <v>155</v>
      </c>
    </row>
    <row r="105" s="30" customFormat="1" ht="21" customHeight="1" spans="1:9">
      <c r="A105" s="50">
        <v>1</v>
      </c>
      <c r="B105" s="49" t="s">
        <v>13</v>
      </c>
      <c r="C105" s="50" t="s">
        <v>131</v>
      </c>
      <c r="D105" s="49">
        <v>1</v>
      </c>
      <c r="E105" s="49">
        <v>60</v>
      </c>
      <c r="F105" s="49">
        <v>20</v>
      </c>
      <c r="G105" s="49">
        <v>20</v>
      </c>
      <c r="H105" s="49">
        <v>100</v>
      </c>
      <c r="I105" s="50"/>
    </row>
    <row r="106" s="30" customFormat="1" ht="21" customHeight="1" spans="1:9">
      <c r="A106" s="50">
        <v>2</v>
      </c>
      <c r="B106" s="49" t="s">
        <v>13</v>
      </c>
      <c r="C106" s="50" t="s">
        <v>158</v>
      </c>
      <c r="D106" s="49">
        <v>1</v>
      </c>
      <c r="E106" s="49">
        <v>60</v>
      </c>
      <c r="F106" s="49">
        <v>20</v>
      </c>
      <c r="G106" s="49">
        <v>20</v>
      </c>
      <c r="H106" s="49">
        <v>100</v>
      </c>
      <c r="I106" s="50"/>
    </row>
    <row r="107" s="30" customFormat="1" ht="21" customHeight="1" spans="1:9">
      <c r="A107" s="50">
        <v>3</v>
      </c>
      <c r="B107" s="49" t="s">
        <v>13</v>
      </c>
      <c r="C107" s="50" t="s">
        <v>159</v>
      </c>
      <c r="D107" s="49">
        <v>1</v>
      </c>
      <c r="E107" s="49">
        <v>60</v>
      </c>
      <c r="F107" s="49">
        <v>20</v>
      </c>
      <c r="G107" s="49">
        <v>20</v>
      </c>
      <c r="H107" s="49">
        <v>100</v>
      </c>
      <c r="I107" s="50"/>
    </row>
    <row r="108" s="30" customFormat="1" ht="21" customHeight="1" spans="1:9">
      <c r="A108" s="50">
        <v>4</v>
      </c>
      <c r="B108" s="49" t="s">
        <v>13</v>
      </c>
      <c r="C108" s="50" t="s">
        <v>160</v>
      </c>
      <c r="D108" s="49">
        <v>1</v>
      </c>
      <c r="E108" s="49">
        <v>60</v>
      </c>
      <c r="F108" s="49">
        <v>20</v>
      </c>
      <c r="G108" s="49">
        <v>20</v>
      </c>
      <c r="H108" s="49">
        <v>100</v>
      </c>
      <c r="I108" s="50"/>
    </row>
    <row r="109" s="30" customFormat="1" ht="21" customHeight="1" spans="1:9">
      <c r="A109" s="50">
        <v>5</v>
      </c>
      <c r="B109" s="49" t="s">
        <v>13</v>
      </c>
      <c r="C109" s="50" t="s">
        <v>161</v>
      </c>
      <c r="D109" s="49">
        <v>1</v>
      </c>
      <c r="E109" s="49">
        <v>60</v>
      </c>
      <c r="F109" s="49">
        <v>20</v>
      </c>
      <c r="G109" s="49">
        <v>20</v>
      </c>
      <c r="H109" s="49">
        <v>100</v>
      </c>
      <c r="I109" s="50"/>
    </row>
    <row r="110" s="30" customFormat="1" ht="21" customHeight="1" spans="1:9">
      <c r="A110" s="50">
        <v>6</v>
      </c>
      <c r="B110" s="49" t="s">
        <v>13</v>
      </c>
      <c r="C110" s="50" t="s">
        <v>162</v>
      </c>
      <c r="D110" s="49">
        <v>1</v>
      </c>
      <c r="E110" s="49">
        <v>60</v>
      </c>
      <c r="F110" s="49">
        <v>20</v>
      </c>
      <c r="G110" s="49">
        <v>20</v>
      </c>
      <c r="H110" s="49">
        <v>100</v>
      </c>
      <c r="I110" s="50"/>
    </row>
    <row r="111" s="30" customFormat="1" ht="21" customHeight="1" spans="1:9">
      <c r="A111" s="50">
        <v>7</v>
      </c>
      <c r="B111" s="49" t="s">
        <v>13</v>
      </c>
      <c r="C111" s="50" t="s">
        <v>163</v>
      </c>
      <c r="D111" s="49">
        <v>1</v>
      </c>
      <c r="E111" s="49">
        <v>60</v>
      </c>
      <c r="F111" s="49">
        <v>20</v>
      </c>
      <c r="G111" s="49">
        <v>20</v>
      </c>
      <c r="H111" s="49">
        <v>100</v>
      </c>
      <c r="I111" s="50"/>
    </row>
    <row r="112" s="30" customFormat="1" ht="21" customHeight="1" spans="1:9">
      <c r="A112" s="50">
        <v>8</v>
      </c>
      <c r="B112" s="49" t="s">
        <v>13</v>
      </c>
      <c r="C112" s="50" t="s">
        <v>164</v>
      </c>
      <c r="D112" s="49">
        <v>1</v>
      </c>
      <c r="E112" s="49">
        <v>60</v>
      </c>
      <c r="F112" s="49">
        <v>20</v>
      </c>
      <c r="G112" s="49">
        <v>20</v>
      </c>
      <c r="H112" s="49">
        <v>100</v>
      </c>
      <c r="I112" s="50"/>
    </row>
    <row r="113" s="30" customFormat="1" ht="21" customHeight="1" spans="1:9">
      <c r="A113" s="50">
        <v>9</v>
      </c>
      <c r="B113" s="49" t="s">
        <v>13</v>
      </c>
      <c r="C113" s="50" t="s">
        <v>165</v>
      </c>
      <c r="D113" s="49">
        <v>1</v>
      </c>
      <c r="E113" s="49">
        <v>60</v>
      </c>
      <c r="F113" s="49">
        <v>20</v>
      </c>
      <c r="G113" s="49">
        <v>20</v>
      </c>
      <c r="H113" s="49">
        <v>100</v>
      </c>
      <c r="I113" s="50"/>
    </row>
    <row r="114" s="30" customFormat="1" ht="21" customHeight="1" spans="1:9">
      <c r="A114" s="50">
        <v>10</v>
      </c>
      <c r="B114" s="49" t="s">
        <v>13</v>
      </c>
      <c r="C114" s="50" t="s">
        <v>166</v>
      </c>
      <c r="D114" s="49">
        <v>1</v>
      </c>
      <c r="E114" s="49">
        <v>60</v>
      </c>
      <c r="F114" s="49">
        <v>20</v>
      </c>
      <c r="G114" s="49">
        <v>20</v>
      </c>
      <c r="H114" s="49">
        <v>100</v>
      </c>
      <c r="I114" s="50"/>
    </row>
    <row r="115" s="30" customFormat="1" ht="21" customHeight="1" spans="1:9">
      <c r="A115" s="50">
        <v>11</v>
      </c>
      <c r="B115" s="49" t="s">
        <v>13</v>
      </c>
      <c r="C115" s="50" t="s">
        <v>167</v>
      </c>
      <c r="D115" s="49">
        <v>1</v>
      </c>
      <c r="E115" s="49">
        <v>60</v>
      </c>
      <c r="F115" s="49">
        <v>20</v>
      </c>
      <c r="G115" s="49">
        <v>20</v>
      </c>
      <c r="H115" s="49">
        <v>100</v>
      </c>
      <c r="I115" s="50"/>
    </row>
    <row r="116" s="30" customFormat="1" ht="21" customHeight="1" spans="1:9">
      <c r="A116" s="50">
        <v>12</v>
      </c>
      <c r="B116" s="49" t="s">
        <v>13</v>
      </c>
      <c r="C116" s="50" t="s">
        <v>168</v>
      </c>
      <c r="D116" s="49">
        <v>1</v>
      </c>
      <c r="E116" s="49">
        <v>60</v>
      </c>
      <c r="F116" s="49">
        <v>20</v>
      </c>
      <c r="G116" s="49">
        <v>20</v>
      </c>
      <c r="H116" s="49">
        <v>100</v>
      </c>
      <c r="I116" s="50"/>
    </row>
    <row r="117" s="30" customFormat="1" ht="21" customHeight="1" spans="1:9">
      <c r="A117" s="50">
        <v>13</v>
      </c>
      <c r="B117" s="49" t="s">
        <v>13</v>
      </c>
      <c r="C117" s="50" t="s">
        <v>169</v>
      </c>
      <c r="D117" s="49">
        <v>1</v>
      </c>
      <c r="E117" s="49">
        <v>60</v>
      </c>
      <c r="F117" s="49">
        <v>20</v>
      </c>
      <c r="G117" s="49">
        <v>20</v>
      </c>
      <c r="H117" s="49">
        <v>100</v>
      </c>
      <c r="I117" s="50"/>
    </row>
    <row r="118" s="30" customFormat="1" ht="21" customHeight="1" spans="1:9">
      <c r="A118" s="50">
        <v>14</v>
      </c>
      <c r="B118" s="49" t="s">
        <v>13</v>
      </c>
      <c r="C118" s="50" t="s">
        <v>170</v>
      </c>
      <c r="D118" s="49">
        <v>1</v>
      </c>
      <c r="E118" s="49">
        <v>60</v>
      </c>
      <c r="F118" s="49">
        <v>20</v>
      </c>
      <c r="G118" s="49">
        <v>20</v>
      </c>
      <c r="H118" s="49">
        <v>100</v>
      </c>
      <c r="I118" s="50"/>
    </row>
    <row r="119" s="30" customFormat="1" ht="21" customHeight="1" spans="1:9">
      <c r="A119" s="50">
        <v>15</v>
      </c>
      <c r="B119" s="49" t="s">
        <v>13</v>
      </c>
      <c r="C119" s="50" t="s">
        <v>171</v>
      </c>
      <c r="D119" s="49">
        <v>1</v>
      </c>
      <c r="E119" s="49">
        <v>60</v>
      </c>
      <c r="F119" s="49">
        <v>20</v>
      </c>
      <c r="G119" s="49">
        <v>20</v>
      </c>
      <c r="H119" s="49">
        <v>100</v>
      </c>
      <c r="I119" s="50"/>
    </row>
    <row r="120" s="30" customFormat="1" ht="21" customHeight="1" spans="1:9">
      <c r="A120" s="50">
        <v>16</v>
      </c>
      <c r="B120" s="49" t="s">
        <v>13</v>
      </c>
      <c r="C120" s="50" t="s">
        <v>172</v>
      </c>
      <c r="D120" s="49">
        <v>1</v>
      </c>
      <c r="E120" s="49">
        <v>60</v>
      </c>
      <c r="F120" s="49">
        <v>20</v>
      </c>
      <c r="G120" s="49">
        <v>20</v>
      </c>
      <c r="H120" s="49">
        <v>100</v>
      </c>
      <c r="I120" s="50"/>
    </row>
    <row r="121" s="30" customFormat="1" ht="21" customHeight="1" spans="1:9">
      <c r="A121" s="50">
        <v>17</v>
      </c>
      <c r="B121" s="49" t="s">
        <v>13</v>
      </c>
      <c r="C121" s="50" t="s">
        <v>173</v>
      </c>
      <c r="D121" s="49">
        <v>1</v>
      </c>
      <c r="E121" s="49">
        <v>60</v>
      </c>
      <c r="F121" s="49">
        <v>20</v>
      </c>
      <c r="G121" s="49">
        <v>20</v>
      </c>
      <c r="H121" s="49">
        <v>100</v>
      </c>
      <c r="I121" s="50"/>
    </row>
    <row r="122" s="30" customFormat="1" ht="21" customHeight="1" spans="1:9">
      <c r="A122" s="50">
        <v>18</v>
      </c>
      <c r="B122" s="49" t="s">
        <v>13</v>
      </c>
      <c r="C122" s="50" t="s">
        <v>131</v>
      </c>
      <c r="D122" s="49">
        <v>1</v>
      </c>
      <c r="E122" s="49">
        <v>60</v>
      </c>
      <c r="F122" s="49">
        <v>20</v>
      </c>
      <c r="G122" s="49">
        <v>20</v>
      </c>
      <c r="H122" s="49">
        <v>100</v>
      </c>
      <c r="I122" s="50"/>
    </row>
    <row r="123" s="30" customFormat="1" ht="21" customHeight="1" spans="1:9">
      <c r="A123" s="50">
        <v>19</v>
      </c>
      <c r="B123" s="49" t="s">
        <v>13</v>
      </c>
      <c r="C123" s="50" t="s">
        <v>174</v>
      </c>
      <c r="D123" s="49">
        <v>1</v>
      </c>
      <c r="E123" s="49">
        <v>60</v>
      </c>
      <c r="F123" s="49">
        <v>20</v>
      </c>
      <c r="G123" s="49">
        <v>20</v>
      </c>
      <c r="H123" s="49">
        <v>100</v>
      </c>
      <c r="I123" s="50"/>
    </row>
    <row r="124" s="30" customFormat="1" ht="21" customHeight="1" spans="1:9">
      <c r="A124" s="50">
        <v>20</v>
      </c>
      <c r="B124" s="49" t="s">
        <v>13</v>
      </c>
      <c r="C124" s="49" t="s">
        <v>175</v>
      </c>
      <c r="D124" s="49">
        <v>1</v>
      </c>
      <c r="E124" s="49">
        <v>60</v>
      </c>
      <c r="F124" s="49">
        <v>20</v>
      </c>
      <c r="G124" s="49">
        <v>20</v>
      </c>
      <c r="H124" s="49">
        <v>100</v>
      </c>
      <c r="I124" s="50"/>
    </row>
    <row r="125" s="30" customFormat="1" ht="21" customHeight="1" spans="1:9">
      <c r="A125" s="50">
        <v>21</v>
      </c>
      <c r="B125" s="49" t="s">
        <v>13</v>
      </c>
      <c r="C125" s="49" t="s">
        <v>176</v>
      </c>
      <c r="D125" s="49">
        <v>1</v>
      </c>
      <c r="E125" s="49">
        <v>60</v>
      </c>
      <c r="F125" s="49">
        <v>20</v>
      </c>
      <c r="G125" s="49">
        <v>20</v>
      </c>
      <c r="H125" s="49">
        <v>100</v>
      </c>
      <c r="I125" s="50"/>
    </row>
    <row r="126" s="30" customFormat="1" ht="21" customHeight="1" spans="1:9">
      <c r="A126" s="50">
        <v>22</v>
      </c>
      <c r="B126" s="49" t="s">
        <v>13</v>
      </c>
      <c r="C126" s="49" t="s">
        <v>177</v>
      </c>
      <c r="D126" s="49">
        <v>1</v>
      </c>
      <c r="E126" s="49">
        <v>60</v>
      </c>
      <c r="F126" s="49">
        <v>20</v>
      </c>
      <c r="G126" s="49">
        <v>20</v>
      </c>
      <c r="H126" s="49">
        <v>100</v>
      </c>
      <c r="I126" s="50"/>
    </row>
    <row r="127" s="30" customFormat="1" ht="21" customHeight="1" spans="1:9">
      <c r="A127" s="50">
        <v>23</v>
      </c>
      <c r="B127" s="49" t="s">
        <v>13</v>
      </c>
      <c r="C127" s="49" t="s">
        <v>178</v>
      </c>
      <c r="D127" s="49">
        <v>1</v>
      </c>
      <c r="E127" s="49">
        <v>60</v>
      </c>
      <c r="F127" s="49">
        <v>20</v>
      </c>
      <c r="G127" s="49">
        <v>20</v>
      </c>
      <c r="H127" s="49">
        <v>100</v>
      </c>
      <c r="I127" s="50"/>
    </row>
    <row r="128" s="30" customFormat="1" ht="21" customHeight="1" spans="1:9">
      <c r="A128" s="50">
        <v>24</v>
      </c>
      <c r="B128" s="49" t="s">
        <v>13</v>
      </c>
      <c r="C128" s="49" t="s">
        <v>179</v>
      </c>
      <c r="D128" s="49">
        <v>1</v>
      </c>
      <c r="E128" s="49">
        <v>60</v>
      </c>
      <c r="F128" s="49">
        <v>20</v>
      </c>
      <c r="G128" s="49">
        <v>20</v>
      </c>
      <c r="H128" s="49">
        <v>100</v>
      </c>
      <c r="I128" s="50"/>
    </row>
    <row r="129" s="30" customFormat="1" ht="21" customHeight="1" spans="1:9">
      <c r="A129" s="50">
        <v>25</v>
      </c>
      <c r="B129" s="47" t="s">
        <v>13</v>
      </c>
      <c r="C129" s="47" t="s">
        <v>180</v>
      </c>
      <c r="D129" s="49">
        <v>1</v>
      </c>
      <c r="E129" s="49">
        <v>60</v>
      </c>
      <c r="F129" s="49">
        <v>20</v>
      </c>
      <c r="G129" s="49">
        <v>20</v>
      </c>
      <c r="H129" s="49">
        <v>100</v>
      </c>
      <c r="I129" s="50"/>
    </row>
    <row r="130" s="30" customFormat="1" ht="21" customHeight="1" spans="1:9">
      <c r="A130" s="50">
        <v>26</v>
      </c>
      <c r="B130" s="47" t="s">
        <v>13</v>
      </c>
      <c r="C130" s="49" t="s">
        <v>181</v>
      </c>
      <c r="D130" s="49">
        <v>1</v>
      </c>
      <c r="E130" s="49">
        <v>60</v>
      </c>
      <c r="F130" s="49">
        <v>20</v>
      </c>
      <c r="G130" s="49">
        <v>20</v>
      </c>
      <c r="H130" s="49">
        <v>100</v>
      </c>
      <c r="I130" s="50"/>
    </row>
    <row r="131" s="30" customFormat="1" ht="21" customHeight="1" spans="1:9">
      <c r="A131" s="50">
        <v>27</v>
      </c>
      <c r="B131" s="49" t="s">
        <v>13</v>
      </c>
      <c r="C131" s="50" t="s">
        <v>182</v>
      </c>
      <c r="D131" s="49">
        <v>1</v>
      </c>
      <c r="E131" s="49">
        <v>60</v>
      </c>
      <c r="F131" s="49">
        <v>20</v>
      </c>
      <c r="G131" s="49">
        <v>20</v>
      </c>
      <c r="H131" s="49">
        <v>100</v>
      </c>
      <c r="I131" s="50"/>
    </row>
    <row r="132" s="30" customFormat="1" ht="21" customHeight="1" spans="1:9">
      <c r="A132" s="50">
        <v>28</v>
      </c>
      <c r="B132" s="49" t="s">
        <v>13</v>
      </c>
      <c r="C132" s="50" t="s">
        <v>183</v>
      </c>
      <c r="D132" s="49">
        <v>1</v>
      </c>
      <c r="E132" s="49">
        <v>60</v>
      </c>
      <c r="F132" s="49">
        <v>20</v>
      </c>
      <c r="G132" s="49">
        <v>20</v>
      </c>
      <c r="H132" s="49">
        <v>100</v>
      </c>
      <c r="I132" s="50"/>
    </row>
    <row r="133" s="30" customFormat="1" ht="21" customHeight="1" spans="1:9">
      <c r="A133" s="50">
        <v>29</v>
      </c>
      <c r="B133" s="49" t="s">
        <v>13</v>
      </c>
      <c r="C133" s="50" t="s">
        <v>184</v>
      </c>
      <c r="D133" s="49">
        <v>1</v>
      </c>
      <c r="E133" s="49">
        <v>60</v>
      </c>
      <c r="F133" s="49">
        <v>20</v>
      </c>
      <c r="G133" s="49">
        <v>20</v>
      </c>
      <c r="H133" s="49">
        <v>100</v>
      </c>
      <c r="I133" s="50"/>
    </row>
    <row r="134" s="30" customFormat="1" ht="21" customHeight="1" spans="1:9">
      <c r="A134" s="50">
        <v>30</v>
      </c>
      <c r="B134" s="49" t="s">
        <v>13</v>
      </c>
      <c r="C134" s="49" t="s">
        <v>185</v>
      </c>
      <c r="D134" s="49">
        <v>1</v>
      </c>
      <c r="E134" s="49">
        <v>60</v>
      </c>
      <c r="F134" s="49">
        <v>20</v>
      </c>
      <c r="G134" s="49">
        <v>20</v>
      </c>
      <c r="H134" s="49">
        <v>100</v>
      </c>
      <c r="I134" s="50"/>
    </row>
    <row r="135" s="30" customFormat="1" ht="21" customHeight="1" spans="1:9">
      <c r="A135" s="50">
        <v>31</v>
      </c>
      <c r="B135" s="55" t="s">
        <v>13</v>
      </c>
      <c r="C135" s="55" t="s">
        <v>186</v>
      </c>
      <c r="D135" s="49">
        <v>1</v>
      </c>
      <c r="E135" s="49">
        <v>60</v>
      </c>
      <c r="F135" s="49">
        <v>20</v>
      </c>
      <c r="G135" s="49">
        <v>20</v>
      </c>
      <c r="H135" s="49">
        <v>100</v>
      </c>
      <c r="I135" s="50"/>
    </row>
    <row r="136" s="30" customFormat="1" ht="21" customHeight="1" spans="1:9">
      <c r="A136" s="50">
        <v>32</v>
      </c>
      <c r="B136" s="47" t="s">
        <v>13</v>
      </c>
      <c r="C136" s="55" t="s">
        <v>187</v>
      </c>
      <c r="D136" s="50">
        <v>1</v>
      </c>
      <c r="E136" s="50">
        <v>60</v>
      </c>
      <c r="F136" s="50">
        <v>20</v>
      </c>
      <c r="G136" s="50">
        <v>20</v>
      </c>
      <c r="H136" s="50">
        <v>100</v>
      </c>
      <c r="I136" s="50"/>
    </row>
    <row r="137" s="30" customFormat="1" ht="21" customHeight="1" spans="1:9">
      <c r="A137" s="50">
        <v>33</v>
      </c>
      <c r="B137" s="47" t="s">
        <v>13</v>
      </c>
      <c r="C137" s="47" t="s">
        <v>188</v>
      </c>
      <c r="D137" s="50">
        <v>1</v>
      </c>
      <c r="E137" s="50">
        <v>60</v>
      </c>
      <c r="F137" s="50">
        <v>20</v>
      </c>
      <c r="G137" s="50">
        <v>20</v>
      </c>
      <c r="H137" s="50">
        <v>100</v>
      </c>
      <c r="I137" s="50"/>
    </row>
    <row r="138" s="30" customFormat="1" ht="21" customHeight="1" spans="1:9">
      <c r="A138" s="50">
        <v>34</v>
      </c>
      <c r="B138" s="47" t="s">
        <v>13</v>
      </c>
      <c r="C138" s="47" t="s">
        <v>189</v>
      </c>
      <c r="D138" s="50">
        <v>1</v>
      </c>
      <c r="E138" s="50">
        <v>60</v>
      </c>
      <c r="F138" s="50">
        <v>20</v>
      </c>
      <c r="G138" s="50">
        <v>20</v>
      </c>
      <c r="H138" s="50">
        <v>100</v>
      </c>
      <c r="I138" s="50"/>
    </row>
    <row r="139" s="30" customFormat="1" ht="21" customHeight="1" spans="1:9">
      <c r="A139" s="50">
        <v>35</v>
      </c>
      <c r="B139" s="47" t="s">
        <v>13</v>
      </c>
      <c r="C139" s="49" t="s">
        <v>190</v>
      </c>
      <c r="D139" s="49">
        <v>1</v>
      </c>
      <c r="E139" s="49">
        <v>60</v>
      </c>
      <c r="F139" s="49">
        <v>20</v>
      </c>
      <c r="G139" s="49">
        <v>20</v>
      </c>
      <c r="H139" s="49">
        <v>100</v>
      </c>
      <c r="I139" s="50"/>
    </row>
    <row r="140" s="30" customFormat="1" ht="21" customHeight="1" spans="1:9">
      <c r="A140" s="50">
        <v>36</v>
      </c>
      <c r="B140" s="47" t="s">
        <v>13</v>
      </c>
      <c r="C140" s="47" t="s">
        <v>191</v>
      </c>
      <c r="D140" s="47">
        <v>1</v>
      </c>
      <c r="E140" s="47">
        <v>60</v>
      </c>
      <c r="F140" s="47">
        <v>20</v>
      </c>
      <c r="G140" s="47">
        <v>20</v>
      </c>
      <c r="H140" s="47">
        <v>100</v>
      </c>
      <c r="I140" s="47"/>
    </row>
    <row r="141" s="30" customFormat="1" ht="21" customHeight="1" spans="1:9">
      <c r="A141" s="50">
        <v>37</v>
      </c>
      <c r="B141" s="47" t="s">
        <v>13</v>
      </c>
      <c r="C141" s="47" t="s">
        <v>192</v>
      </c>
      <c r="D141" s="47">
        <v>1</v>
      </c>
      <c r="E141" s="47">
        <v>60</v>
      </c>
      <c r="F141" s="47">
        <v>20</v>
      </c>
      <c r="G141" s="47">
        <v>20</v>
      </c>
      <c r="H141" s="47">
        <v>100</v>
      </c>
      <c r="I141" s="50"/>
    </row>
    <row r="142" s="30" customFormat="1" ht="21" customHeight="1" spans="1:9">
      <c r="A142" s="50">
        <v>38</v>
      </c>
      <c r="B142" s="47" t="s">
        <v>13</v>
      </c>
      <c r="C142" s="47" t="s">
        <v>193</v>
      </c>
      <c r="D142" s="47">
        <v>1</v>
      </c>
      <c r="E142" s="47">
        <v>60</v>
      </c>
      <c r="F142" s="47">
        <v>20</v>
      </c>
      <c r="G142" s="47">
        <v>20</v>
      </c>
      <c r="H142" s="47">
        <v>100</v>
      </c>
      <c r="I142" s="50"/>
    </row>
    <row r="143" s="30" customFormat="1" ht="21" customHeight="1" spans="1:9">
      <c r="A143" s="50">
        <v>39</v>
      </c>
      <c r="B143" s="47" t="s">
        <v>13</v>
      </c>
      <c r="C143" s="47" t="s">
        <v>194</v>
      </c>
      <c r="D143" s="47">
        <v>1</v>
      </c>
      <c r="E143" s="47">
        <v>60</v>
      </c>
      <c r="F143" s="47">
        <v>20</v>
      </c>
      <c r="G143" s="47">
        <v>20</v>
      </c>
      <c r="H143" s="47">
        <v>100</v>
      </c>
      <c r="I143" s="50"/>
    </row>
    <row r="144" s="30" customFormat="1" ht="21" customHeight="1" spans="1:9">
      <c r="A144" s="50">
        <v>40</v>
      </c>
      <c r="B144" s="47" t="s">
        <v>13</v>
      </c>
      <c r="C144" s="47" t="s">
        <v>195</v>
      </c>
      <c r="D144" s="47">
        <v>1</v>
      </c>
      <c r="E144" s="47">
        <v>60</v>
      </c>
      <c r="F144" s="47">
        <v>20</v>
      </c>
      <c r="G144" s="47">
        <v>20</v>
      </c>
      <c r="H144" s="47">
        <v>100</v>
      </c>
      <c r="I144" s="50"/>
    </row>
    <row r="145" s="30" customFormat="1" ht="21" customHeight="1" spans="1:9">
      <c r="A145" s="50">
        <v>41</v>
      </c>
      <c r="B145" s="47" t="s">
        <v>13</v>
      </c>
      <c r="C145" s="55" t="s">
        <v>196</v>
      </c>
      <c r="D145" s="47">
        <v>1</v>
      </c>
      <c r="E145" s="47">
        <v>60</v>
      </c>
      <c r="F145" s="47">
        <v>20</v>
      </c>
      <c r="G145" s="47">
        <v>20</v>
      </c>
      <c r="H145" s="47">
        <v>100</v>
      </c>
      <c r="I145" s="50"/>
    </row>
    <row r="146" s="30" customFormat="1" ht="21" customHeight="1" spans="1:9">
      <c r="A146" s="50">
        <v>42</v>
      </c>
      <c r="B146" s="47" t="s">
        <v>13</v>
      </c>
      <c r="C146" s="55" t="s">
        <v>197</v>
      </c>
      <c r="D146" s="47">
        <v>1</v>
      </c>
      <c r="E146" s="47">
        <v>60</v>
      </c>
      <c r="F146" s="47">
        <v>20</v>
      </c>
      <c r="G146" s="47">
        <v>20</v>
      </c>
      <c r="H146" s="47">
        <v>100</v>
      </c>
      <c r="I146" s="50"/>
    </row>
    <row r="147" s="30" customFormat="1" ht="21" customHeight="1" spans="1:9">
      <c r="A147" s="50">
        <v>43</v>
      </c>
      <c r="B147" s="47" t="s">
        <v>13</v>
      </c>
      <c r="C147" s="55" t="s">
        <v>198</v>
      </c>
      <c r="D147" s="47">
        <v>1</v>
      </c>
      <c r="E147" s="47">
        <v>60</v>
      </c>
      <c r="F147" s="47">
        <v>20</v>
      </c>
      <c r="G147" s="47">
        <v>20</v>
      </c>
      <c r="H147" s="47">
        <v>100</v>
      </c>
      <c r="I147" s="50"/>
    </row>
    <row r="148" s="30" customFormat="1" ht="21" customHeight="1" spans="1:9">
      <c r="A148" s="50">
        <v>44</v>
      </c>
      <c r="B148" s="47" t="s">
        <v>13</v>
      </c>
      <c r="C148" s="55" t="s">
        <v>199</v>
      </c>
      <c r="D148" s="47">
        <v>1</v>
      </c>
      <c r="E148" s="47">
        <v>60</v>
      </c>
      <c r="F148" s="47">
        <v>20</v>
      </c>
      <c r="G148" s="47">
        <v>20</v>
      </c>
      <c r="H148" s="47">
        <v>100</v>
      </c>
      <c r="I148" s="50"/>
    </row>
    <row r="149" s="30" customFormat="1" ht="21" customHeight="1" spans="1:9">
      <c r="A149" s="50">
        <v>45</v>
      </c>
      <c r="B149" s="47" t="s">
        <v>13</v>
      </c>
      <c r="C149" s="47" t="s">
        <v>200</v>
      </c>
      <c r="D149" s="47">
        <v>1</v>
      </c>
      <c r="E149" s="47">
        <v>60</v>
      </c>
      <c r="F149" s="47">
        <v>20</v>
      </c>
      <c r="G149" s="47">
        <v>20</v>
      </c>
      <c r="H149" s="47">
        <v>100</v>
      </c>
      <c r="I149" s="50"/>
    </row>
    <row r="150" s="30" customFormat="1" ht="21" customHeight="1" spans="1:9">
      <c r="A150" s="50">
        <v>46</v>
      </c>
      <c r="B150" s="47" t="s">
        <v>13</v>
      </c>
      <c r="C150" s="55" t="s">
        <v>201</v>
      </c>
      <c r="D150" s="47">
        <v>1</v>
      </c>
      <c r="E150" s="47">
        <v>60</v>
      </c>
      <c r="F150" s="47">
        <v>20</v>
      </c>
      <c r="G150" s="47">
        <v>20</v>
      </c>
      <c r="H150" s="47">
        <v>100</v>
      </c>
      <c r="I150" s="50"/>
    </row>
    <row r="151" s="30" customFormat="1" ht="21" customHeight="1" spans="1:9">
      <c r="A151" s="50">
        <v>47</v>
      </c>
      <c r="B151" s="47" t="s">
        <v>13</v>
      </c>
      <c r="C151" s="55" t="s">
        <v>202</v>
      </c>
      <c r="D151" s="47">
        <v>1</v>
      </c>
      <c r="E151" s="47">
        <v>60</v>
      </c>
      <c r="F151" s="47">
        <v>20</v>
      </c>
      <c r="G151" s="47">
        <v>20</v>
      </c>
      <c r="H151" s="47">
        <v>100</v>
      </c>
      <c r="I151" s="50"/>
    </row>
    <row r="152" s="30" customFormat="1" ht="21" customHeight="1" spans="1:9">
      <c r="A152" s="50">
        <v>48</v>
      </c>
      <c r="B152" s="47" t="s">
        <v>13</v>
      </c>
      <c r="C152" s="55" t="s">
        <v>203</v>
      </c>
      <c r="D152" s="47">
        <v>1</v>
      </c>
      <c r="E152" s="47">
        <v>60</v>
      </c>
      <c r="F152" s="47">
        <v>20</v>
      </c>
      <c r="G152" s="47">
        <v>20</v>
      </c>
      <c r="H152" s="47">
        <v>100</v>
      </c>
      <c r="I152" s="50"/>
    </row>
    <row r="153" s="30" customFormat="1" ht="21" customHeight="1" spans="1:9">
      <c r="A153" s="50">
        <v>49</v>
      </c>
      <c r="B153" s="47" t="s">
        <v>13</v>
      </c>
      <c r="C153" s="47" t="s">
        <v>204</v>
      </c>
      <c r="D153" s="47">
        <v>1</v>
      </c>
      <c r="E153" s="47">
        <v>60</v>
      </c>
      <c r="F153" s="47">
        <v>20</v>
      </c>
      <c r="G153" s="47">
        <v>20</v>
      </c>
      <c r="H153" s="47">
        <v>100</v>
      </c>
      <c r="I153" s="50"/>
    </row>
    <row r="154" s="30" customFormat="1" ht="21" customHeight="1" spans="1:9">
      <c r="A154" s="50">
        <v>50</v>
      </c>
      <c r="B154" s="47" t="s">
        <v>13</v>
      </c>
      <c r="C154" s="55" t="s">
        <v>205</v>
      </c>
      <c r="D154" s="47">
        <v>1</v>
      </c>
      <c r="E154" s="47">
        <v>60</v>
      </c>
      <c r="F154" s="47">
        <v>20</v>
      </c>
      <c r="G154" s="47">
        <v>20</v>
      </c>
      <c r="H154" s="47">
        <v>100</v>
      </c>
      <c r="I154" s="50"/>
    </row>
    <row r="155" s="30" customFormat="1" ht="21" customHeight="1" spans="1:9">
      <c r="A155" s="50">
        <v>51</v>
      </c>
      <c r="B155" s="47" t="s">
        <v>13</v>
      </c>
      <c r="C155" s="47" t="s">
        <v>206</v>
      </c>
      <c r="D155" s="47">
        <v>1</v>
      </c>
      <c r="E155" s="47">
        <v>60</v>
      </c>
      <c r="F155" s="47">
        <v>20</v>
      </c>
      <c r="G155" s="47">
        <v>20</v>
      </c>
      <c r="H155" s="47">
        <v>100</v>
      </c>
      <c r="I155" s="50"/>
    </row>
    <row r="156" s="30" customFormat="1" ht="21" customHeight="1" spans="1:9">
      <c r="A156" s="50">
        <v>52</v>
      </c>
      <c r="B156" s="47" t="s">
        <v>13</v>
      </c>
      <c r="C156" s="55" t="s">
        <v>207</v>
      </c>
      <c r="D156" s="47">
        <v>1</v>
      </c>
      <c r="E156" s="47">
        <v>60</v>
      </c>
      <c r="F156" s="47">
        <v>20</v>
      </c>
      <c r="G156" s="47">
        <v>20</v>
      </c>
      <c r="H156" s="47">
        <v>100</v>
      </c>
      <c r="I156" s="50"/>
    </row>
    <row r="157" s="30" customFormat="1" ht="21" customHeight="1" spans="1:9">
      <c r="A157" s="50">
        <v>53</v>
      </c>
      <c r="B157" s="47" t="s">
        <v>13</v>
      </c>
      <c r="C157" s="55" t="s">
        <v>208</v>
      </c>
      <c r="D157" s="47">
        <v>1</v>
      </c>
      <c r="E157" s="47">
        <v>60</v>
      </c>
      <c r="F157" s="47">
        <v>20</v>
      </c>
      <c r="G157" s="47">
        <v>20</v>
      </c>
      <c r="H157" s="47">
        <v>100</v>
      </c>
      <c r="I157" s="50"/>
    </row>
    <row r="158" s="30" customFormat="1" ht="21" customHeight="1" spans="1:9">
      <c r="A158" s="50">
        <v>54</v>
      </c>
      <c r="B158" s="47" t="s">
        <v>13</v>
      </c>
      <c r="C158" s="47" t="s">
        <v>209</v>
      </c>
      <c r="D158" s="47">
        <v>1</v>
      </c>
      <c r="E158" s="47">
        <v>60</v>
      </c>
      <c r="F158" s="47">
        <v>20</v>
      </c>
      <c r="G158" s="47">
        <v>20</v>
      </c>
      <c r="H158" s="47">
        <v>100</v>
      </c>
      <c r="I158" s="50"/>
    </row>
    <row r="159" s="30" customFormat="1" ht="21" customHeight="1" spans="1:9">
      <c r="A159" s="50">
        <v>55</v>
      </c>
      <c r="B159" s="47" t="s">
        <v>13</v>
      </c>
      <c r="C159" s="47" t="s">
        <v>210</v>
      </c>
      <c r="D159" s="47">
        <v>1</v>
      </c>
      <c r="E159" s="47">
        <v>60</v>
      </c>
      <c r="F159" s="47">
        <v>20</v>
      </c>
      <c r="G159" s="47">
        <v>20</v>
      </c>
      <c r="H159" s="47">
        <v>100</v>
      </c>
      <c r="I159" s="50"/>
    </row>
    <row r="160" s="30" customFormat="1" ht="21" customHeight="1" spans="1:9">
      <c r="A160" s="50">
        <v>56</v>
      </c>
      <c r="B160" s="47" t="s">
        <v>13</v>
      </c>
      <c r="C160" s="47" t="s">
        <v>211</v>
      </c>
      <c r="D160" s="47">
        <v>1</v>
      </c>
      <c r="E160" s="47">
        <v>60</v>
      </c>
      <c r="F160" s="47">
        <v>20</v>
      </c>
      <c r="G160" s="47">
        <v>20</v>
      </c>
      <c r="H160" s="47">
        <v>100</v>
      </c>
      <c r="I160" s="50"/>
    </row>
    <row r="161" s="30" customFormat="1" ht="21" customHeight="1" spans="1:9">
      <c r="A161" s="50">
        <v>57</v>
      </c>
      <c r="B161" s="49" t="s">
        <v>13</v>
      </c>
      <c r="C161" s="47" t="s">
        <v>212</v>
      </c>
      <c r="D161" s="47">
        <v>1</v>
      </c>
      <c r="E161" s="47">
        <v>60</v>
      </c>
      <c r="F161" s="47">
        <v>20</v>
      </c>
      <c r="G161" s="47">
        <v>20</v>
      </c>
      <c r="H161" s="47">
        <v>100</v>
      </c>
      <c r="I161" s="50"/>
    </row>
    <row r="162" s="30" customFormat="1" ht="21" customHeight="1" spans="1:9">
      <c r="A162" s="50">
        <v>58</v>
      </c>
      <c r="B162" s="49" t="s">
        <v>13</v>
      </c>
      <c r="C162" s="47" t="s">
        <v>213</v>
      </c>
      <c r="D162" s="47">
        <v>1</v>
      </c>
      <c r="E162" s="47">
        <v>60</v>
      </c>
      <c r="F162" s="47">
        <v>20</v>
      </c>
      <c r="G162" s="47">
        <v>20</v>
      </c>
      <c r="H162" s="47">
        <v>100</v>
      </c>
      <c r="I162" s="50"/>
    </row>
    <row r="163" s="30" customFormat="1" ht="21" customHeight="1" spans="1:9">
      <c r="A163" s="50">
        <v>59</v>
      </c>
      <c r="B163" s="49" t="s">
        <v>13</v>
      </c>
      <c r="C163" s="47" t="s">
        <v>214</v>
      </c>
      <c r="D163" s="47">
        <v>1</v>
      </c>
      <c r="E163" s="47">
        <v>60</v>
      </c>
      <c r="F163" s="47">
        <v>20</v>
      </c>
      <c r="G163" s="47">
        <v>20</v>
      </c>
      <c r="H163" s="47">
        <v>100</v>
      </c>
      <c r="I163" s="50"/>
    </row>
    <row r="164" s="30" customFormat="1" ht="21" customHeight="1" spans="1:9">
      <c r="A164" s="50">
        <v>60</v>
      </c>
      <c r="B164" s="47" t="s">
        <v>13</v>
      </c>
      <c r="C164" s="47" t="s">
        <v>215</v>
      </c>
      <c r="D164" s="47">
        <v>1</v>
      </c>
      <c r="E164" s="47">
        <v>60</v>
      </c>
      <c r="F164" s="47">
        <v>20</v>
      </c>
      <c r="G164" s="47">
        <v>20</v>
      </c>
      <c r="H164" s="47">
        <v>100</v>
      </c>
      <c r="I164" s="50"/>
    </row>
    <row r="165" s="30" customFormat="1" ht="21" customHeight="1" spans="1:9">
      <c r="A165" s="50">
        <v>61</v>
      </c>
      <c r="B165" s="47" t="s">
        <v>13</v>
      </c>
      <c r="C165" s="47" t="s">
        <v>216</v>
      </c>
      <c r="D165" s="47">
        <v>1</v>
      </c>
      <c r="E165" s="47">
        <v>60</v>
      </c>
      <c r="F165" s="47">
        <v>20</v>
      </c>
      <c r="G165" s="47">
        <v>20</v>
      </c>
      <c r="H165" s="47">
        <v>100</v>
      </c>
      <c r="I165" s="50"/>
    </row>
    <row r="166" s="30" customFormat="1" ht="21" customHeight="1" spans="1:9">
      <c r="A166" s="50">
        <v>62</v>
      </c>
      <c r="B166" s="47" t="s">
        <v>13</v>
      </c>
      <c r="C166" s="47" t="s">
        <v>217</v>
      </c>
      <c r="D166" s="47">
        <v>1</v>
      </c>
      <c r="E166" s="47">
        <v>60</v>
      </c>
      <c r="F166" s="47">
        <v>20</v>
      </c>
      <c r="G166" s="47">
        <v>20</v>
      </c>
      <c r="H166" s="47">
        <v>100</v>
      </c>
      <c r="I166" s="50"/>
    </row>
    <row r="167" s="30" customFormat="1" ht="21" customHeight="1" spans="1:9">
      <c r="A167" s="50">
        <v>63</v>
      </c>
      <c r="B167" s="47" t="s">
        <v>13</v>
      </c>
      <c r="C167" s="47" t="s">
        <v>218</v>
      </c>
      <c r="D167" s="47">
        <v>1</v>
      </c>
      <c r="E167" s="47">
        <v>60</v>
      </c>
      <c r="F167" s="47">
        <v>20</v>
      </c>
      <c r="G167" s="47">
        <v>20</v>
      </c>
      <c r="H167" s="47">
        <v>100</v>
      </c>
      <c r="I167" s="50" t="s">
        <v>151</v>
      </c>
    </row>
    <row r="168" s="30" customFormat="1" ht="21" customHeight="1" spans="1:9">
      <c r="A168" s="50">
        <v>64</v>
      </c>
      <c r="B168" s="47" t="s">
        <v>13</v>
      </c>
      <c r="C168" s="47" t="s">
        <v>219</v>
      </c>
      <c r="D168" s="47">
        <v>1</v>
      </c>
      <c r="E168" s="47">
        <v>60</v>
      </c>
      <c r="F168" s="47">
        <v>20</v>
      </c>
      <c r="G168" s="47">
        <v>20</v>
      </c>
      <c r="H168" s="47">
        <v>100</v>
      </c>
      <c r="I168" s="50" t="s">
        <v>153</v>
      </c>
    </row>
    <row r="169" s="30" customFormat="1" ht="21" customHeight="1" spans="1:9">
      <c r="A169" s="50">
        <v>65</v>
      </c>
      <c r="B169" s="47" t="s">
        <v>13</v>
      </c>
      <c r="C169" s="47" t="s">
        <v>220</v>
      </c>
      <c r="D169" s="47">
        <v>1</v>
      </c>
      <c r="E169" s="47">
        <v>60</v>
      </c>
      <c r="F169" s="47">
        <v>20</v>
      </c>
      <c r="G169" s="47">
        <v>20</v>
      </c>
      <c r="H169" s="47">
        <v>100</v>
      </c>
      <c r="I169" s="50" t="s">
        <v>155</v>
      </c>
    </row>
    <row r="170" s="30" customFormat="1" ht="21" customHeight="1" spans="1:9">
      <c r="A170" s="12">
        <v>1</v>
      </c>
      <c r="B170" s="13" t="s">
        <v>14</v>
      </c>
      <c r="C170" s="12" t="s">
        <v>221</v>
      </c>
      <c r="D170" s="13">
        <v>1</v>
      </c>
      <c r="E170" s="13">
        <v>60</v>
      </c>
      <c r="F170" s="13">
        <v>20</v>
      </c>
      <c r="G170" s="13">
        <v>20</v>
      </c>
      <c r="H170" s="13">
        <v>100</v>
      </c>
      <c r="I170" s="12"/>
    </row>
    <row r="171" s="30" customFormat="1" ht="21" customHeight="1" spans="1:9">
      <c r="A171" s="12">
        <v>2</v>
      </c>
      <c r="B171" s="13" t="s">
        <v>14</v>
      </c>
      <c r="C171" s="12" t="s">
        <v>222</v>
      </c>
      <c r="D171" s="13">
        <v>1</v>
      </c>
      <c r="E171" s="13">
        <v>60</v>
      </c>
      <c r="F171" s="13">
        <v>20</v>
      </c>
      <c r="G171" s="13">
        <v>20</v>
      </c>
      <c r="H171" s="13">
        <v>100</v>
      </c>
      <c r="I171" s="12"/>
    </row>
    <row r="172" s="30" customFormat="1" ht="21" customHeight="1" spans="1:9">
      <c r="A172" s="12">
        <v>3</v>
      </c>
      <c r="B172" s="13" t="s">
        <v>14</v>
      </c>
      <c r="C172" s="12" t="s">
        <v>223</v>
      </c>
      <c r="D172" s="13">
        <v>1</v>
      </c>
      <c r="E172" s="13">
        <v>60</v>
      </c>
      <c r="F172" s="13">
        <v>20</v>
      </c>
      <c r="G172" s="13">
        <v>20</v>
      </c>
      <c r="H172" s="13">
        <v>100</v>
      </c>
      <c r="I172" s="12"/>
    </row>
    <row r="173" s="30" customFormat="1" ht="21" customHeight="1" spans="1:9">
      <c r="A173" s="12">
        <v>4</v>
      </c>
      <c r="B173" s="13" t="s">
        <v>14</v>
      </c>
      <c r="C173" s="12" t="s">
        <v>224</v>
      </c>
      <c r="D173" s="13">
        <v>1</v>
      </c>
      <c r="E173" s="13">
        <v>60</v>
      </c>
      <c r="F173" s="13">
        <v>20</v>
      </c>
      <c r="G173" s="13">
        <v>20</v>
      </c>
      <c r="H173" s="13">
        <v>100</v>
      </c>
      <c r="I173" s="12"/>
    </row>
    <row r="174" s="30" customFormat="1" ht="21" customHeight="1" spans="1:9">
      <c r="A174" s="12">
        <v>5</v>
      </c>
      <c r="B174" s="13" t="s">
        <v>14</v>
      </c>
      <c r="C174" s="12" t="s">
        <v>225</v>
      </c>
      <c r="D174" s="13">
        <v>1</v>
      </c>
      <c r="E174" s="13">
        <v>60</v>
      </c>
      <c r="F174" s="13">
        <v>20</v>
      </c>
      <c r="G174" s="13">
        <v>20</v>
      </c>
      <c r="H174" s="13">
        <v>100</v>
      </c>
      <c r="I174" s="12"/>
    </row>
    <row r="175" s="30" customFormat="1" ht="21" customHeight="1" spans="1:9">
      <c r="A175" s="12">
        <v>6</v>
      </c>
      <c r="B175" s="13" t="s">
        <v>14</v>
      </c>
      <c r="C175" s="12" t="s">
        <v>226</v>
      </c>
      <c r="D175" s="13">
        <v>1</v>
      </c>
      <c r="E175" s="13">
        <v>60</v>
      </c>
      <c r="F175" s="13">
        <v>20</v>
      </c>
      <c r="G175" s="13">
        <v>20</v>
      </c>
      <c r="H175" s="13">
        <v>100</v>
      </c>
      <c r="I175" s="12"/>
    </row>
    <row r="176" s="30" customFormat="1" ht="21" customHeight="1" spans="1:9">
      <c r="A176" s="12">
        <v>7</v>
      </c>
      <c r="B176" s="13" t="s">
        <v>14</v>
      </c>
      <c r="C176" s="12" t="s">
        <v>227</v>
      </c>
      <c r="D176" s="13">
        <v>1</v>
      </c>
      <c r="E176" s="13">
        <v>60</v>
      </c>
      <c r="F176" s="13">
        <v>20</v>
      </c>
      <c r="G176" s="13">
        <v>20</v>
      </c>
      <c r="H176" s="13">
        <v>100</v>
      </c>
      <c r="I176" s="12"/>
    </row>
    <row r="177" s="30" customFormat="1" ht="21" customHeight="1" spans="1:9">
      <c r="A177" s="12">
        <v>8</v>
      </c>
      <c r="B177" s="13" t="s">
        <v>14</v>
      </c>
      <c r="C177" s="12" t="s">
        <v>228</v>
      </c>
      <c r="D177" s="13">
        <v>1</v>
      </c>
      <c r="E177" s="13">
        <v>60</v>
      </c>
      <c r="F177" s="13">
        <v>20</v>
      </c>
      <c r="G177" s="13">
        <v>20</v>
      </c>
      <c r="H177" s="13">
        <v>100</v>
      </c>
      <c r="I177" s="12"/>
    </row>
    <row r="178" s="30" customFormat="1" ht="21" customHeight="1" spans="1:9">
      <c r="A178" s="12">
        <v>9</v>
      </c>
      <c r="B178" s="13" t="s">
        <v>14</v>
      </c>
      <c r="C178" s="12" t="s">
        <v>229</v>
      </c>
      <c r="D178" s="13">
        <v>1</v>
      </c>
      <c r="E178" s="13">
        <v>60</v>
      </c>
      <c r="F178" s="13">
        <v>20</v>
      </c>
      <c r="G178" s="13">
        <v>20</v>
      </c>
      <c r="H178" s="13">
        <v>100</v>
      </c>
      <c r="I178" s="12"/>
    </row>
    <row r="179" s="30" customFormat="1" ht="21" customHeight="1" spans="1:9">
      <c r="A179" s="12">
        <v>10</v>
      </c>
      <c r="B179" s="13" t="s">
        <v>14</v>
      </c>
      <c r="C179" s="12" t="s">
        <v>230</v>
      </c>
      <c r="D179" s="13">
        <v>1</v>
      </c>
      <c r="E179" s="13">
        <v>60</v>
      </c>
      <c r="F179" s="13">
        <v>20</v>
      </c>
      <c r="G179" s="13">
        <v>20</v>
      </c>
      <c r="H179" s="13">
        <v>100</v>
      </c>
      <c r="I179" s="12"/>
    </row>
    <row r="180" s="30" customFormat="1" ht="21" customHeight="1" spans="1:9">
      <c r="A180" s="12">
        <v>11</v>
      </c>
      <c r="B180" s="13" t="s">
        <v>14</v>
      </c>
      <c r="C180" s="12" t="s">
        <v>231</v>
      </c>
      <c r="D180" s="13">
        <v>1</v>
      </c>
      <c r="E180" s="13">
        <v>60</v>
      </c>
      <c r="F180" s="13">
        <v>20</v>
      </c>
      <c r="G180" s="13">
        <v>20</v>
      </c>
      <c r="H180" s="13">
        <v>100</v>
      </c>
      <c r="I180" s="12"/>
    </row>
    <row r="181" s="30" customFormat="1" ht="21" customHeight="1" spans="1:9">
      <c r="A181" s="12">
        <v>12</v>
      </c>
      <c r="B181" s="13" t="s">
        <v>14</v>
      </c>
      <c r="C181" s="12" t="s">
        <v>232</v>
      </c>
      <c r="D181" s="13">
        <v>1</v>
      </c>
      <c r="E181" s="13">
        <v>60</v>
      </c>
      <c r="F181" s="13">
        <v>20</v>
      </c>
      <c r="G181" s="13">
        <v>20</v>
      </c>
      <c r="H181" s="13">
        <v>100</v>
      </c>
      <c r="I181" s="12"/>
    </row>
    <row r="182" s="30" customFormat="1" ht="21" customHeight="1" spans="1:9">
      <c r="A182" s="12">
        <v>13</v>
      </c>
      <c r="B182" s="13" t="s">
        <v>14</v>
      </c>
      <c r="C182" s="12" t="s">
        <v>233</v>
      </c>
      <c r="D182" s="13">
        <v>1</v>
      </c>
      <c r="E182" s="13">
        <v>60</v>
      </c>
      <c r="F182" s="13">
        <v>20</v>
      </c>
      <c r="G182" s="13">
        <v>20</v>
      </c>
      <c r="H182" s="13">
        <v>100</v>
      </c>
      <c r="I182" s="12"/>
    </row>
    <row r="183" s="30" customFormat="1" ht="21" customHeight="1" spans="1:9">
      <c r="A183" s="12">
        <v>14</v>
      </c>
      <c r="B183" s="13" t="s">
        <v>14</v>
      </c>
      <c r="C183" s="12" t="s">
        <v>234</v>
      </c>
      <c r="D183" s="13">
        <v>1</v>
      </c>
      <c r="E183" s="13">
        <v>60</v>
      </c>
      <c r="F183" s="13">
        <v>20</v>
      </c>
      <c r="G183" s="13">
        <v>20</v>
      </c>
      <c r="H183" s="13">
        <v>100</v>
      </c>
      <c r="I183" s="12"/>
    </row>
    <row r="184" s="30" customFormat="1" ht="21" customHeight="1" spans="1:9">
      <c r="A184" s="12">
        <v>15</v>
      </c>
      <c r="B184" s="13" t="s">
        <v>14</v>
      </c>
      <c r="C184" s="12" t="s">
        <v>235</v>
      </c>
      <c r="D184" s="13">
        <v>1</v>
      </c>
      <c r="E184" s="13">
        <v>60</v>
      </c>
      <c r="F184" s="13">
        <v>20</v>
      </c>
      <c r="G184" s="13">
        <v>20</v>
      </c>
      <c r="H184" s="13">
        <v>100</v>
      </c>
      <c r="I184" s="12"/>
    </row>
    <row r="185" s="30" customFormat="1" ht="21" customHeight="1" spans="1:9">
      <c r="A185" s="12">
        <v>16</v>
      </c>
      <c r="B185" s="13" t="s">
        <v>14</v>
      </c>
      <c r="C185" s="12" t="s">
        <v>236</v>
      </c>
      <c r="D185" s="13">
        <v>1</v>
      </c>
      <c r="E185" s="13">
        <v>60</v>
      </c>
      <c r="F185" s="13">
        <v>20</v>
      </c>
      <c r="G185" s="13">
        <v>20</v>
      </c>
      <c r="H185" s="13">
        <v>100</v>
      </c>
      <c r="I185" s="12"/>
    </row>
    <row r="186" s="30" customFormat="1" ht="21" customHeight="1" spans="1:9">
      <c r="A186" s="12">
        <v>17</v>
      </c>
      <c r="B186" s="13" t="s">
        <v>14</v>
      </c>
      <c r="C186" s="12" t="s">
        <v>237</v>
      </c>
      <c r="D186" s="13">
        <v>1</v>
      </c>
      <c r="E186" s="13">
        <v>60</v>
      </c>
      <c r="F186" s="13">
        <v>20</v>
      </c>
      <c r="G186" s="13">
        <v>20</v>
      </c>
      <c r="H186" s="13">
        <v>100</v>
      </c>
      <c r="I186" s="12"/>
    </row>
    <row r="187" s="30" customFormat="1" ht="21" customHeight="1" spans="1:9">
      <c r="A187" s="12">
        <v>18</v>
      </c>
      <c r="B187" s="12" t="s">
        <v>14</v>
      </c>
      <c r="C187" s="12" t="s">
        <v>238</v>
      </c>
      <c r="D187" s="13">
        <v>1</v>
      </c>
      <c r="E187" s="13">
        <v>60</v>
      </c>
      <c r="F187" s="13">
        <v>20</v>
      </c>
      <c r="G187" s="13">
        <v>20</v>
      </c>
      <c r="H187" s="13">
        <v>100</v>
      </c>
      <c r="I187" s="12"/>
    </row>
    <row r="188" s="30" customFormat="1" ht="21" customHeight="1" spans="1:9">
      <c r="A188" s="12">
        <v>19</v>
      </c>
      <c r="B188" s="12" t="s">
        <v>14</v>
      </c>
      <c r="C188" s="12" t="s">
        <v>239</v>
      </c>
      <c r="D188" s="13">
        <v>1</v>
      </c>
      <c r="E188" s="13">
        <v>60</v>
      </c>
      <c r="F188" s="13">
        <v>20</v>
      </c>
      <c r="G188" s="13">
        <v>20</v>
      </c>
      <c r="H188" s="13">
        <v>100</v>
      </c>
      <c r="I188" s="12"/>
    </row>
    <row r="189" s="30" customFormat="1" ht="21" customHeight="1" spans="1:9">
      <c r="A189" s="12">
        <v>20</v>
      </c>
      <c r="B189" s="12" t="s">
        <v>14</v>
      </c>
      <c r="C189" s="12" t="s">
        <v>240</v>
      </c>
      <c r="D189" s="13">
        <v>1</v>
      </c>
      <c r="E189" s="13">
        <v>60</v>
      </c>
      <c r="F189" s="13">
        <v>20</v>
      </c>
      <c r="G189" s="13">
        <v>20</v>
      </c>
      <c r="H189" s="13">
        <v>100</v>
      </c>
      <c r="I189" s="12"/>
    </row>
    <row r="190" s="30" customFormat="1" ht="21" customHeight="1" spans="1:9">
      <c r="A190" s="12">
        <v>21</v>
      </c>
      <c r="B190" s="13" t="s">
        <v>14</v>
      </c>
      <c r="C190" s="12" t="s">
        <v>241</v>
      </c>
      <c r="D190" s="13">
        <v>1</v>
      </c>
      <c r="E190" s="13">
        <v>60</v>
      </c>
      <c r="F190" s="13">
        <v>20</v>
      </c>
      <c r="G190" s="13">
        <v>20</v>
      </c>
      <c r="H190" s="13">
        <v>100</v>
      </c>
      <c r="I190" s="12"/>
    </row>
    <row r="191" s="30" customFormat="1" ht="21" customHeight="1" spans="1:9">
      <c r="A191" s="12">
        <v>22</v>
      </c>
      <c r="B191" s="13" t="s">
        <v>14</v>
      </c>
      <c r="C191" s="12" t="s">
        <v>242</v>
      </c>
      <c r="D191" s="13">
        <v>1</v>
      </c>
      <c r="E191" s="13">
        <v>60</v>
      </c>
      <c r="F191" s="13">
        <v>20</v>
      </c>
      <c r="G191" s="13">
        <v>20</v>
      </c>
      <c r="H191" s="13">
        <v>100</v>
      </c>
      <c r="I191" s="12"/>
    </row>
    <row r="192" s="30" customFormat="1" ht="21" customHeight="1" spans="1:9">
      <c r="A192" s="12">
        <v>23</v>
      </c>
      <c r="B192" s="14" t="s">
        <v>14</v>
      </c>
      <c r="C192" s="13" t="s">
        <v>243</v>
      </c>
      <c r="D192" s="13">
        <v>1</v>
      </c>
      <c r="E192" s="13">
        <v>60</v>
      </c>
      <c r="F192" s="13">
        <v>20</v>
      </c>
      <c r="G192" s="13">
        <v>20</v>
      </c>
      <c r="H192" s="13">
        <v>100</v>
      </c>
      <c r="I192" s="12"/>
    </row>
    <row r="193" s="30" customFormat="1" ht="21" customHeight="1" spans="1:9">
      <c r="A193" s="12">
        <v>24</v>
      </c>
      <c r="B193" s="14" t="s">
        <v>14</v>
      </c>
      <c r="C193" s="14" t="s">
        <v>244</v>
      </c>
      <c r="D193" s="13">
        <v>1</v>
      </c>
      <c r="E193" s="13">
        <v>60</v>
      </c>
      <c r="F193" s="13">
        <v>20</v>
      </c>
      <c r="G193" s="13">
        <v>20</v>
      </c>
      <c r="H193" s="13">
        <v>100</v>
      </c>
      <c r="I193" s="12"/>
    </row>
    <row r="194" s="30" customFormat="1" ht="21" customHeight="1" spans="1:9">
      <c r="A194" s="12">
        <v>25</v>
      </c>
      <c r="B194" s="14" t="s">
        <v>14</v>
      </c>
      <c r="C194" s="13" t="s">
        <v>245</v>
      </c>
      <c r="D194" s="13">
        <v>1</v>
      </c>
      <c r="E194" s="13">
        <v>60</v>
      </c>
      <c r="F194" s="13">
        <v>20</v>
      </c>
      <c r="G194" s="13">
        <v>20</v>
      </c>
      <c r="H194" s="13">
        <v>100</v>
      </c>
      <c r="I194" s="12"/>
    </row>
    <row r="195" s="30" customFormat="1" ht="21" customHeight="1" spans="1:9">
      <c r="A195" s="12">
        <v>26</v>
      </c>
      <c r="B195" s="14" t="s">
        <v>14</v>
      </c>
      <c r="C195" s="13" t="s">
        <v>246</v>
      </c>
      <c r="D195" s="13">
        <v>1</v>
      </c>
      <c r="E195" s="13">
        <v>60</v>
      </c>
      <c r="F195" s="13">
        <v>20</v>
      </c>
      <c r="G195" s="13">
        <v>20</v>
      </c>
      <c r="H195" s="13">
        <v>100</v>
      </c>
      <c r="I195" s="12"/>
    </row>
    <row r="196" s="30" customFormat="1" ht="21" customHeight="1" spans="1:9">
      <c r="A196" s="12">
        <v>27</v>
      </c>
      <c r="B196" s="13" t="s">
        <v>14</v>
      </c>
      <c r="C196" s="12" t="s">
        <v>181</v>
      </c>
      <c r="D196" s="13">
        <v>1</v>
      </c>
      <c r="E196" s="13">
        <v>60</v>
      </c>
      <c r="F196" s="13">
        <v>20</v>
      </c>
      <c r="G196" s="13">
        <v>20</v>
      </c>
      <c r="H196" s="13">
        <v>100</v>
      </c>
      <c r="I196" s="12"/>
    </row>
    <row r="197" s="30" customFormat="1" ht="21" customHeight="1" spans="1:9">
      <c r="A197" s="12">
        <v>28</v>
      </c>
      <c r="B197" s="13" t="s">
        <v>14</v>
      </c>
      <c r="C197" s="12" t="s">
        <v>247</v>
      </c>
      <c r="D197" s="13">
        <v>1</v>
      </c>
      <c r="E197" s="13">
        <v>60</v>
      </c>
      <c r="F197" s="13">
        <v>20</v>
      </c>
      <c r="G197" s="13">
        <v>20</v>
      </c>
      <c r="H197" s="13">
        <v>100</v>
      </c>
      <c r="I197" s="12"/>
    </row>
    <row r="198" s="30" customFormat="1" ht="21" customHeight="1" spans="1:9">
      <c r="A198" s="12">
        <v>29</v>
      </c>
      <c r="B198" s="13" t="s">
        <v>14</v>
      </c>
      <c r="C198" s="12" t="s">
        <v>248</v>
      </c>
      <c r="D198" s="13">
        <v>1</v>
      </c>
      <c r="E198" s="13">
        <v>60</v>
      </c>
      <c r="F198" s="13">
        <v>20</v>
      </c>
      <c r="G198" s="13">
        <v>20</v>
      </c>
      <c r="H198" s="13">
        <v>100</v>
      </c>
      <c r="I198" s="12"/>
    </row>
    <row r="199" s="30" customFormat="1" ht="21" customHeight="1" spans="1:9">
      <c r="A199" s="12">
        <v>30</v>
      </c>
      <c r="B199" s="13" t="s">
        <v>14</v>
      </c>
      <c r="C199" s="12" t="s">
        <v>249</v>
      </c>
      <c r="D199" s="13">
        <v>1</v>
      </c>
      <c r="E199" s="13">
        <v>60</v>
      </c>
      <c r="F199" s="13">
        <v>20</v>
      </c>
      <c r="G199" s="13">
        <v>20</v>
      </c>
      <c r="H199" s="13">
        <v>100</v>
      </c>
      <c r="I199" s="12"/>
    </row>
    <row r="200" s="30" customFormat="1" ht="21" customHeight="1" spans="1:9">
      <c r="A200" s="12">
        <v>31</v>
      </c>
      <c r="B200" s="14" t="s">
        <v>14</v>
      </c>
      <c r="C200" s="14" t="s">
        <v>250</v>
      </c>
      <c r="D200" s="14">
        <v>1</v>
      </c>
      <c r="E200" s="14">
        <v>60</v>
      </c>
      <c r="F200" s="14">
        <v>20</v>
      </c>
      <c r="G200" s="14">
        <v>20</v>
      </c>
      <c r="H200" s="14">
        <v>100</v>
      </c>
      <c r="I200" s="13"/>
    </row>
    <row r="201" s="30" customFormat="1" ht="21" customHeight="1" spans="1:9">
      <c r="A201" s="12">
        <v>32</v>
      </c>
      <c r="B201" s="14" t="s">
        <v>14</v>
      </c>
      <c r="C201" s="14" t="s">
        <v>251</v>
      </c>
      <c r="D201" s="14">
        <v>1</v>
      </c>
      <c r="E201" s="14">
        <v>60</v>
      </c>
      <c r="F201" s="14">
        <v>20</v>
      </c>
      <c r="G201" s="14">
        <v>20</v>
      </c>
      <c r="H201" s="14">
        <v>100</v>
      </c>
      <c r="I201" s="13"/>
    </row>
    <row r="202" s="30" customFormat="1" ht="21" customHeight="1" spans="1:9">
      <c r="A202" s="12">
        <v>33</v>
      </c>
      <c r="B202" s="14" t="s">
        <v>14</v>
      </c>
      <c r="C202" s="14" t="s">
        <v>252</v>
      </c>
      <c r="D202" s="14">
        <v>1</v>
      </c>
      <c r="E202" s="14">
        <v>60</v>
      </c>
      <c r="F202" s="14">
        <v>20</v>
      </c>
      <c r="G202" s="14">
        <v>20</v>
      </c>
      <c r="H202" s="14">
        <v>100</v>
      </c>
      <c r="I202" s="14"/>
    </row>
    <row r="203" s="30" customFormat="1" ht="21" customHeight="1" spans="1:9">
      <c r="A203" s="12">
        <v>34</v>
      </c>
      <c r="B203" s="14" t="s">
        <v>14</v>
      </c>
      <c r="C203" s="14" t="s">
        <v>253</v>
      </c>
      <c r="D203" s="14">
        <v>1</v>
      </c>
      <c r="E203" s="14">
        <v>60</v>
      </c>
      <c r="F203" s="14">
        <v>20</v>
      </c>
      <c r="G203" s="14">
        <v>20</v>
      </c>
      <c r="H203" s="14">
        <v>100</v>
      </c>
      <c r="I203" s="12"/>
    </row>
    <row r="204" s="30" customFormat="1" ht="21" customHeight="1" spans="1:9">
      <c r="A204" s="12">
        <v>35</v>
      </c>
      <c r="B204" s="14" t="s">
        <v>14</v>
      </c>
      <c r="C204" s="14" t="s">
        <v>254</v>
      </c>
      <c r="D204" s="14">
        <v>1</v>
      </c>
      <c r="E204" s="14">
        <v>60</v>
      </c>
      <c r="F204" s="14">
        <v>20</v>
      </c>
      <c r="G204" s="14">
        <v>20</v>
      </c>
      <c r="H204" s="14">
        <v>100</v>
      </c>
      <c r="I204" s="12"/>
    </row>
    <row r="205" s="30" customFormat="1" ht="21" customHeight="1" spans="1:9">
      <c r="A205" s="12">
        <v>36</v>
      </c>
      <c r="B205" s="14" t="s">
        <v>14</v>
      </c>
      <c r="C205" s="14" t="s">
        <v>255</v>
      </c>
      <c r="D205" s="14">
        <v>1</v>
      </c>
      <c r="E205" s="14">
        <v>60</v>
      </c>
      <c r="F205" s="14">
        <v>20</v>
      </c>
      <c r="G205" s="14">
        <v>20</v>
      </c>
      <c r="H205" s="14">
        <v>100</v>
      </c>
      <c r="I205" s="12"/>
    </row>
    <row r="206" s="30" customFormat="1" ht="21" customHeight="1" spans="1:9">
      <c r="A206" s="12">
        <v>37</v>
      </c>
      <c r="B206" s="14" t="s">
        <v>14</v>
      </c>
      <c r="C206" s="14" t="s">
        <v>256</v>
      </c>
      <c r="D206" s="14">
        <v>1</v>
      </c>
      <c r="E206" s="14">
        <v>60</v>
      </c>
      <c r="F206" s="14">
        <v>20</v>
      </c>
      <c r="G206" s="14">
        <v>20</v>
      </c>
      <c r="H206" s="14">
        <v>100</v>
      </c>
      <c r="I206" s="12"/>
    </row>
    <row r="207" s="30" customFormat="1" ht="21" customHeight="1" spans="1:9">
      <c r="A207" s="12">
        <v>38</v>
      </c>
      <c r="B207" s="14" t="s">
        <v>14</v>
      </c>
      <c r="C207" s="14" t="s">
        <v>257</v>
      </c>
      <c r="D207" s="14">
        <v>1</v>
      </c>
      <c r="E207" s="14">
        <v>60</v>
      </c>
      <c r="F207" s="14">
        <v>20</v>
      </c>
      <c r="G207" s="14">
        <v>20</v>
      </c>
      <c r="H207" s="14">
        <v>100</v>
      </c>
      <c r="I207" s="12"/>
    </row>
    <row r="208" s="30" customFormat="1" ht="21" customHeight="1" spans="1:9">
      <c r="A208" s="12">
        <v>39</v>
      </c>
      <c r="B208" s="14" t="s">
        <v>14</v>
      </c>
      <c r="C208" s="22" t="s">
        <v>258</v>
      </c>
      <c r="D208" s="14">
        <v>1</v>
      </c>
      <c r="E208" s="14">
        <v>60</v>
      </c>
      <c r="F208" s="14">
        <v>20</v>
      </c>
      <c r="G208" s="14">
        <v>20</v>
      </c>
      <c r="H208" s="14">
        <v>100</v>
      </c>
      <c r="I208" s="12"/>
    </row>
    <row r="209" s="30" customFormat="1" ht="21" customHeight="1" spans="1:9">
      <c r="A209" s="12">
        <v>40</v>
      </c>
      <c r="B209" s="14" t="s">
        <v>14</v>
      </c>
      <c r="C209" s="22" t="s">
        <v>259</v>
      </c>
      <c r="D209" s="14">
        <v>1</v>
      </c>
      <c r="E209" s="14">
        <v>60</v>
      </c>
      <c r="F209" s="14">
        <v>20</v>
      </c>
      <c r="G209" s="14">
        <v>20</v>
      </c>
      <c r="H209" s="14">
        <v>100</v>
      </c>
      <c r="I209" s="12"/>
    </row>
    <row r="210" s="30" customFormat="1" ht="21" customHeight="1" spans="1:9">
      <c r="A210" s="12">
        <v>41</v>
      </c>
      <c r="B210" s="14" t="s">
        <v>14</v>
      </c>
      <c r="C210" s="22" t="s">
        <v>260</v>
      </c>
      <c r="D210" s="14">
        <v>1</v>
      </c>
      <c r="E210" s="14">
        <v>60</v>
      </c>
      <c r="F210" s="14">
        <v>20</v>
      </c>
      <c r="G210" s="14">
        <v>20</v>
      </c>
      <c r="H210" s="14">
        <v>100</v>
      </c>
      <c r="I210" s="12"/>
    </row>
    <row r="211" s="30" customFormat="1" ht="21" customHeight="1" spans="1:9">
      <c r="A211" s="12">
        <v>42</v>
      </c>
      <c r="B211" s="14" t="s">
        <v>14</v>
      </c>
      <c r="C211" s="22" t="s">
        <v>261</v>
      </c>
      <c r="D211" s="14">
        <v>1</v>
      </c>
      <c r="E211" s="14">
        <v>60</v>
      </c>
      <c r="F211" s="14">
        <v>20</v>
      </c>
      <c r="G211" s="14">
        <v>20</v>
      </c>
      <c r="H211" s="14">
        <v>100</v>
      </c>
      <c r="I211" s="12"/>
    </row>
    <row r="212" s="30" customFormat="1" ht="21" customHeight="1" spans="1:9">
      <c r="A212" s="12">
        <v>43</v>
      </c>
      <c r="B212" s="14" t="s">
        <v>14</v>
      </c>
      <c r="C212" s="22" t="s">
        <v>262</v>
      </c>
      <c r="D212" s="14">
        <v>1</v>
      </c>
      <c r="E212" s="14">
        <v>60</v>
      </c>
      <c r="F212" s="14">
        <v>20</v>
      </c>
      <c r="G212" s="14">
        <v>20</v>
      </c>
      <c r="H212" s="14">
        <v>100</v>
      </c>
      <c r="I212" s="12"/>
    </row>
    <row r="213" s="30" customFormat="1" ht="21" customHeight="1" spans="1:9">
      <c r="A213" s="12">
        <v>44</v>
      </c>
      <c r="B213" s="14" t="s">
        <v>14</v>
      </c>
      <c r="C213" s="14" t="s">
        <v>263</v>
      </c>
      <c r="D213" s="14">
        <v>1</v>
      </c>
      <c r="E213" s="14">
        <v>60</v>
      </c>
      <c r="F213" s="14">
        <v>20</v>
      </c>
      <c r="G213" s="14">
        <v>20</v>
      </c>
      <c r="H213" s="14">
        <v>100</v>
      </c>
      <c r="I213" s="12"/>
    </row>
    <row r="214" s="30" customFormat="1" ht="21" customHeight="1" spans="1:9">
      <c r="A214" s="12">
        <v>45</v>
      </c>
      <c r="B214" s="14" t="s">
        <v>14</v>
      </c>
      <c r="C214" s="22" t="s">
        <v>264</v>
      </c>
      <c r="D214" s="14">
        <v>1</v>
      </c>
      <c r="E214" s="14">
        <v>60</v>
      </c>
      <c r="F214" s="14">
        <v>20</v>
      </c>
      <c r="G214" s="14">
        <v>20</v>
      </c>
      <c r="H214" s="14">
        <v>100</v>
      </c>
      <c r="I214" s="12"/>
    </row>
    <row r="215" s="30" customFormat="1" ht="21" customHeight="1" spans="1:9">
      <c r="A215" s="12">
        <v>46</v>
      </c>
      <c r="B215" s="14" t="s">
        <v>14</v>
      </c>
      <c r="C215" s="14" t="s">
        <v>265</v>
      </c>
      <c r="D215" s="14">
        <v>1</v>
      </c>
      <c r="E215" s="14">
        <v>60</v>
      </c>
      <c r="F215" s="14">
        <v>20</v>
      </c>
      <c r="G215" s="14">
        <v>20</v>
      </c>
      <c r="H215" s="14">
        <v>100</v>
      </c>
      <c r="I215" s="12"/>
    </row>
    <row r="216" s="30" customFormat="1" ht="21" customHeight="1" spans="1:9">
      <c r="A216" s="12">
        <v>47</v>
      </c>
      <c r="B216" s="14" t="s">
        <v>14</v>
      </c>
      <c r="C216" s="14" t="s">
        <v>266</v>
      </c>
      <c r="D216" s="14">
        <v>1</v>
      </c>
      <c r="E216" s="14">
        <v>60</v>
      </c>
      <c r="F216" s="14">
        <v>20</v>
      </c>
      <c r="G216" s="14">
        <v>20</v>
      </c>
      <c r="H216" s="14">
        <v>100</v>
      </c>
      <c r="I216" s="12"/>
    </row>
    <row r="217" s="30" customFormat="1" ht="21" customHeight="1" spans="1:9">
      <c r="A217" s="12">
        <v>48</v>
      </c>
      <c r="B217" s="14" t="s">
        <v>14</v>
      </c>
      <c r="C217" s="14" t="s">
        <v>267</v>
      </c>
      <c r="D217" s="14">
        <v>1</v>
      </c>
      <c r="E217" s="14">
        <v>60</v>
      </c>
      <c r="F217" s="14">
        <v>20</v>
      </c>
      <c r="G217" s="14">
        <v>20</v>
      </c>
      <c r="H217" s="14">
        <v>100</v>
      </c>
      <c r="I217" s="12"/>
    </row>
    <row r="218" s="30" customFormat="1" ht="21" customHeight="1" spans="1:9">
      <c r="A218" s="12">
        <v>49</v>
      </c>
      <c r="B218" s="13" t="s">
        <v>14</v>
      </c>
      <c r="C218" s="12" t="s">
        <v>268</v>
      </c>
      <c r="D218" s="14">
        <v>1</v>
      </c>
      <c r="E218" s="14">
        <v>60</v>
      </c>
      <c r="F218" s="14">
        <v>20</v>
      </c>
      <c r="G218" s="14">
        <v>20</v>
      </c>
      <c r="H218" s="14">
        <v>100</v>
      </c>
      <c r="I218" s="12"/>
    </row>
    <row r="219" s="30" customFormat="1" ht="21" customHeight="1" spans="1:9">
      <c r="A219" s="12">
        <v>50</v>
      </c>
      <c r="B219" s="13" t="s">
        <v>14</v>
      </c>
      <c r="C219" s="14" t="s">
        <v>269</v>
      </c>
      <c r="D219" s="14">
        <v>1</v>
      </c>
      <c r="E219" s="14">
        <v>60</v>
      </c>
      <c r="F219" s="14">
        <v>20</v>
      </c>
      <c r="G219" s="14">
        <v>20</v>
      </c>
      <c r="H219" s="14">
        <v>100</v>
      </c>
      <c r="I219" s="12"/>
    </row>
    <row r="220" s="30" customFormat="1" ht="21" customHeight="1" spans="1:9">
      <c r="A220" s="12">
        <v>51</v>
      </c>
      <c r="B220" s="14" t="s">
        <v>14</v>
      </c>
      <c r="C220" s="14" t="s">
        <v>270</v>
      </c>
      <c r="D220" s="14">
        <v>1</v>
      </c>
      <c r="E220" s="14">
        <v>60</v>
      </c>
      <c r="F220" s="14">
        <v>20</v>
      </c>
      <c r="G220" s="14">
        <v>20</v>
      </c>
      <c r="H220" s="14">
        <v>100</v>
      </c>
      <c r="I220" s="12"/>
    </row>
    <row r="221" s="30" customFormat="1" ht="21" customHeight="1" spans="1:9">
      <c r="A221" s="12">
        <v>52</v>
      </c>
      <c r="B221" s="14" t="s">
        <v>14</v>
      </c>
      <c r="C221" s="14" t="s">
        <v>271</v>
      </c>
      <c r="D221" s="14">
        <v>1</v>
      </c>
      <c r="E221" s="14">
        <v>60</v>
      </c>
      <c r="F221" s="14">
        <v>20</v>
      </c>
      <c r="G221" s="14">
        <v>20</v>
      </c>
      <c r="H221" s="14">
        <v>100</v>
      </c>
      <c r="I221" s="12" t="s">
        <v>151</v>
      </c>
    </row>
    <row r="222" s="30" customFormat="1" ht="21" customHeight="1" spans="1:9">
      <c r="A222" s="12">
        <v>53</v>
      </c>
      <c r="B222" s="14" t="s">
        <v>14</v>
      </c>
      <c r="C222" s="14" t="s">
        <v>272</v>
      </c>
      <c r="D222" s="14">
        <v>1</v>
      </c>
      <c r="E222" s="14">
        <v>60</v>
      </c>
      <c r="F222" s="14">
        <v>20</v>
      </c>
      <c r="G222" s="14">
        <v>20</v>
      </c>
      <c r="H222" s="14">
        <v>100</v>
      </c>
      <c r="I222" s="12" t="s">
        <v>153</v>
      </c>
    </row>
    <row r="223" s="30" customFormat="1" ht="21" customHeight="1" spans="1:9">
      <c r="A223" s="12">
        <v>54</v>
      </c>
      <c r="B223" s="14" t="s">
        <v>14</v>
      </c>
      <c r="C223" s="14" t="s">
        <v>273</v>
      </c>
      <c r="D223" s="14">
        <v>1</v>
      </c>
      <c r="E223" s="14">
        <v>60</v>
      </c>
      <c r="F223" s="14">
        <v>20</v>
      </c>
      <c r="G223" s="14">
        <v>20</v>
      </c>
      <c r="H223" s="14">
        <v>100</v>
      </c>
      <c r="I223" s="12" t="s">
        <v>155</v>
      </c>
    </row>
    <row r="224" s="30" customFormat="1" ht="21" customHeight="1" spans="1:9">
      <c r="A224" s="12">
        <v>55</v>
      </c>
      <c r="B224" s="14" t="s">
        <v>14</v>
      </c>
      <c r="C224" s="14" t="s">
        <v>274</v>
      </c>
      <c r="D224" s="14">
        <v>1</v>
      </c>
      <c r="E224" s="14">
        <v>60</v>
      </c>
      <c r="F224" s="14">
        <v>20</v>
      </c>
      <c r="G224" s="14">
        <v>20</v>
      </c>
      <c r="H224" s="14">
        <v>100</v>
      </c>
      <c r="I224" s="12" t="s">
        <v>155</v>
      </c>
    </row>
    <row r="225" s="30" customFormat="1" ht="21" customHeight="1" spans="1:9">
      <c r="A225" s="50">
        <v>1</v>
      </c>
      <c r="B225" s="49" t="s">
        <v>15</v>
      </c>
      <c r="C225" s="50" t="s">
        <v>275</v>
      </c>
      <c r="D225" s="49">
        <v>1</v>
      </c>
      <c r="E225" s="49">
        <v>60</v>
      </c>
      <c r="F225" s="49">
        <v>20</v>
      </c>
      <c r="G225" s="49">
        <v>20</v>
      </c>
      <c r="H225" s="49">
        <v>100</v>
      </c>
      <c r="I225" s="50"/>
    </row>
    <row r="226" s="30" customFormat="1" ht="21" customHeight="1" spans="1:9">
      <c r="A226" s="50">
        <v>2</v>
      </c>
      <c r="B226" s="49" t="s">
        <v>15</v>
      </c>
      <c r="C226" s="50" t="s">
        <v>276</v>
      </c>
      <c r="D226" s="49">
        <v>1</v>
      </c>
      <c r="E226" s="49">
        <v>60</v>
      </c>
      <c r="F226" s="49">
        <v>20</v>
      </c>
      <c r="G226" s="49">
        <v>20</v>
      </c>
      <c r="H226" s="49">
        <v>100</v>
      </c>
      <c r="I226" s="50"/>
    </row>
    <row r="227" s="30" customFormat="1" ht="21" customHeight="1" spans="1:9">
      <c r="A227" s="50">
        <v>3</v>
      </c>
      <c r="B227" s="49" t="s">
        <v>15</v>
      </c>
      <c r="C227" s="50" t="s">
        <v>277</v>
      </c>
      <c r="D227" s="49">
        <v>1</v>
      </c>
      <c r="E227" s="49">
        <v>60</v>
      </c>
      <c r="F227" s="49">
        <v>20</v>
      </c>
      <c r="G227" s="49">
        <v>20</v>
      </c>
      <c r="H227" s="49">
        <v>100</v>
      </c>
      <c r="I227" s="50"/>
    </row>
    <row r="228" s="30" customFormat="1" ht="21" customHeight="1" spans="1:9">
      <c r="A228" s="50">
        <v>4</v>
      </c>
      <c r="B228" s="49" t="s">
        <v>15</v>
      </c>
      <c r="C228" s="50" t="s">
        <v>278</v>
      </c>
      <c r="D228" s="49">
        <v>1</v>
      </c>
      <c r="E228" s="49">
        <v>60</v>
      </c>
      <c r="F228" s="49">
        <v>20</v>
      </c>
      <c r="G228" s="49">
        <v>20</v>
      </c>
      <c r="H228" s="49">
        <v>100</v>
      </c>
      <c r="I228" s="50"/>
    </row>
    <row r="229" s="30" customFormat="1" ht="21" customHeight="1" spans="1:9">
      <c r="A229" s="50">
        <v>5</v>
      </c>
      <c r="B229" s="49" t="s">
        <v>15</v>
      </c>
      <c r="C229" s="50" t="s">
        <v>279</v>
      </c>
      <c r="D229" s="49">
        <v>1</v>
      </c>
      <c r="E229" s="49">
        <v>60</v>
      </c>
      <c r="F229" s="49">
        <v>20</v>
      </c>
      <c r="G229" s="49">
        <v>20</v>
      </c>
      <c r="H229" s="49">
        <v>100</v>
      </c>
      <c r="I229" s="50"/>
    </row>
    <row r="230" s="30" customFormat="1" ht="21" customHeight="1" spans="1:9">
      <c r="A230" s="50">
        <v>6</v>
      </c>
      <c r="B230" s="49" t="s">
        <v>15</v>
      </c>
      <c r="C230" s="50" t="s">
        <v>280</v>
      </c>
      <c r="D230" s="49">
        <v>1</v>
      </c>
      <c r="E230" s="49">
        <v>60</v>
      </c>
      <c r="F230" s="49">
        <v>20</v>
      </c>
      <c r="G230" s="49">
        <v>20</v>
      </c>
      <c r="H230" s="49">
        <v>100</v>
      </c>
      <c r="I230" s="50"/>
    </row>
    <row r="231" s="30" customFormat="1" ht="21" customHeight="1" spans="1:9">
      <c r="A231" s="50">
        <v>7</v>
      </c>
      <c r="B231" s="49" t="s">
        <v>15</v>
      </c>
      <c r="C231" s="50" t="s">
        <v>281</v>
      </c>
      <c r="D231" s="49">
        <v>1</v>
      </c>
      <c r="E231" s="49">
        <v>60</v>
      </c>
      <c r="F231" s="49">
        <v>20</v>
      </c>
      <c r="G231" s="49">
        <v>20</v>
      </c>
      <c r="H231" s="49">
        <v>100</v>
      </c>
      <c r="I231" s="50"/>
    </row>
    <row r="232" s="30" customFormat="1" ht="21" customHeight="1" spans="1:9">
      <c r="A232" s="50">
        <v>8</v>
      </c>
      <c r="B232" s="49" t="s">
        <v>15</v>
      </c>
      <c r="C232" s="50" t="s">
        <v>282</v>
      </c>
      <c r="D232" s="49">
        <v>1</v>
      </c>
      <c r="E232" s="49">
        <v>60</v>
      </c>
      <c r="F232" s="49">
        <v>20</v>
      </c>
      <c r="G232" s="49">
        <v>20</v>
      </c>
      <c r="H232" s="49">
        <v>100</v>
      </c>
      <c r="I232" s="50"/>
    </row>
    <row r="233" s="30" customFormat="1" ht="21" customHeight="1" spans="1:9">
      <c r="A233" s="50">
        <v>9</v>
      </c>
      <c r="B233" s="49" t="s">
        <v>15</v>
      </c>
      <c r="C233" s="50" t="s">
        <v>283</v>
      </c>
      <c r="D233" s="49">
        <v>1</v>
      </c>
      <c r="E233" s="49">
        <v>60</v>
      </c>
      <c r="F233" s="49">
        <v>20</v>
      </c>
      <c r="G233" s="49">
        <v>20</v>
      </c>
      <c r="H233" s="49">
        <v>100</v>
      </c>
      <c r="I233" s="50"/>
    </row>
    <row r="234" s="30" customFormat="1" ht="21" customHeight="1" spans="1:9">
      <c r="A234" s="50">
        <v>10</v>
      </c>
      <c r="B234" s="49" t="s">
        <v>15</v>
      </c>
      <c r="C234" s="50" t="s">
        <v>284</v>
      </c>
      <c r="D234" s="49">
        <v>1</v>
      </c>
      <c r="E234" s="49">
        <v>60</v>
      </c>
      <c r="F234" s="49">
        <v>20</v>
      </c>
      <c r="G234" s="49">
        <v>20</v>
      </c>
      <c r="H234" s="49">
        <v>100</v>
      </c>
      <c r="I234" s="50"/>
    </row>
    <row r="235" s="30" customFormat="1" ht="21" customHeight="1" spans="1:9">
      <c r="A235" s="50">
        <v>11</v>
      </c>
      <c r="B235" s="49" t="s">
        <v>15</v>
      </c>
      <c r="C235" s="50" t="s">
        <v>285</v>
      </c>
      <c r="D235" s="49">
        <v>1</v>
      </c>
      <c r="E235" s="49">
        <v>60</v>
      </c>
      <c r="F235" s="49">
        <v>20</v>
      </c>
      <c r="G235" s="49">
        <v>20</v>
      </c>
      <c r="H235" s="49">
        <v>100</v>
      </c>
      <c r="I235" s="50"/>
    </row>
    <row r="236" s="30" customFormat="1" ht="21" customHeight="1" spans="1:9">
      <c r="A236" s="50">
        <v>12</v>
      </c>
      <c r="B236" s="49" t="s">
        <v>15</v>
      </c>
      <c r="C236" s="50" t="s">
        <v>286</v>
      </c>
      <c r="D236" s="49">
        <v>1</v>
      </c>
      <c r="E236" s="49">
        <v>60</v>
      </c>
      <c r="F236" s="49">
        <v>20</v>
      </c>
      <c r="G236" s="49">
        <v>20</v>
      </c>
      <c r="H236" s="49">
        <v>100</v>
      </c>
      <c r="I236" s="50"/>
    </row>
    <row r="237" s="30" customFormat="1" ht="21" customHeight="1" spans="1:9">
      <c r="A237" s="50">
        <v>13</v>
      </c>
      <c r="B237" s="49" t="s">
        <v>15</v>
      </c>
      <c r="C237" s="49" t="s">
        <v>287</v>
      </c>
      <c r="D237" s="49">
        <v>1</v>
      </c>
      <c r="E237" s="49">
        <v>60</v>
      </c>
      <c r="F237" s="49">
        <v>20</v>
      </c>
      <c r="G237" s="49">
        <v>20</v>
      </c>
      <c r="H237" s="49">
        <v>100</v>
      </c>
      <c r="I237" s="50"/>
    </row>
    <row r="238" s="30" customFormat="1" ht="21" customHeight="1" spans="1:9">
      <c r="A238" s="50">
        <v>14</v>
      </c>
      <c r="B238" s="49" t="s">
        <v>15</v>
      </c>
      <c r="C238" s="50" t="s">
        <v>288</v>
      </c>
      <c r="D238" s="49">
        <v>1</v>
      </c>
      <c r="E238" s="49">
        <v>60</v>
      </c>
      <c r="F238" s="49">
        <v>20</v>
      </c>
      <c r="G238" s="49">
        <v>20</v>
      </c>
      <c r="H238" s="49">
        <v>100</v>
      </c>
      <c r="I238" s="50"/>
    </row>
    <row r="239" s="30" customFormat="1" ht="21" customHeight="1" spans="1:9">
      <c r="A239" s="50">
        <v>15</v>
      </c>
      <c r="B239" s="49" t="s">
        <v>15</v>
      </c>
      <c r="C239" s="49" t="s">
        <v>289</v>
      </c>
      <c r="D239" s="49">
        <v>1</v>
      </c>
      <c r="E239" s="49">
        <v>60</v>
      </c>
      <c r="F239" s="49">
        <v>20</v>
      </c>
      <c r="G239" s="49">
        <v>20</v>
      </c>
      <c r="H239" s="49">
        <v>100</v>
      </c>
      <c r="I239" s="50"/>
    </row>
    <row r="240" s="30" customFormat="1" ht="21" customHeight="1" spans="1:9">
      <c r="A240" s="50">
        <v>16</v>
      </c>
      <c r="B240" s="49" t="s">
        <v>15</v>
      </c>
      <c r="C240" s="49" t="s">
        <v>290</v>
      </c>
      <c r="D240" s="49">
        <v>1</v>
      </c>
      <c r="E240" s="49">
        <v>60</v>
      </c>
      <c r="F240" s="49">
        <v>20</v>
      </c>
      <c r="G240" s="49">
        <v>20</v>
      </c>
      <c r="H240" s="49">
        <v>100</v>
      </c>
      <c r="I240" s="50"/>
    </row>
    <row r="241" s="30" customFormat="1" ht="21" customHeight="1" spans="1:9">
      <c r="A241" s="50">
        <v>17</v>
      </c>
      <c r="B241" s="49" t="s">
        <v>15</v>
      </c>
      <c r="C241" s="49" t="s">
        <v>291</v>
      </c>
      <c r="D241" s="49">
        <v>1</v>
      </c>
      <c r="E241" s="49">
        <v>60</v>
      </c>
      <c r="F241" s="49">
        <v>20</v>
      </c>
      <c r="G241" s="49">
        <v>20</v>
      </c>
      <c r="H241" s="49">
        <v>100</v>
      </c>
      <c r="I241" s="50"/>
    </row>
    <row r="242" s="30" customFormat="1" ht="21" customHeight="1" spans="1:9">
      <c r="A242" s="50">
        <v>18</v>
      </c>
      <c r="B242" s="47" t="s">
        <v>15</v>
      </c>
      <c r="C242" s="49" t="s">
        <v>292</v>
      </c>
      <c r="D242" s="49">
        <v>1</v>
      </c>
      <c r="E242" s="49">
        <v>60</v>
      </c>
      <c r="F242" s="49">
        <v>20</v>
      </c>
      <c r="G242" s="49">
        <v>20</v>
      </c>
      <c r="H242" s="49">
        <v>100</v>
      </c>
      <c r="I242" s="50"/>
    </row>
    <row r="243" s="30" customFormat="1" ht="21" customHeight="1" spans="1:9">
      <c r="A243" s="50">
        <v>19</v>
      </c>
      <c r="B243" s="47" t="s">
        <v>15</v>
      </c>
      <c r="C243" s="47" t="s">
        <v>163</v>
      </c>
      <c r="D243" s="49">
        <v>1</v>
      </c>
      <c r="E243" s="49">
        <v>60</v>
      </c>
      <c r="F243" s="49">
        <v>20</v>
      </c>
      <c r="G243" s="49">
        <v>20</v>
      </c>
      <c r="H243" s="49">
        <v>100</v>
      </c>
      <c r="I243" s="47"/>
    </row>
    <row r="244" s="30" customFormat="1" ht="21" customHeight="1" spans="1:9">
      <c r="A244" s="50">
        <v>20</v>
      </c>
      <c r="B244" s="47" t="s">
        <v>15</v>
      </c>
      <c r="C244" s="47" t="s">
        <v>291</v>
      </c>
      <c r="D244" s="47">
        <v>1</v>
      </c>
      <c r="E244" s="47">
        <v>60</v>
      </c>
      <c r="F244" s="47">
        <v>20</v>
      </c>
      <c r="G244" s="47">
        <v>20</v>
      </c>
      <c r="H244" s="47">
        <v>100</v>
      </c>
      <c r="I244" s="50"/>
    </row>
    <row r="245" s="30" customFormat="1" ht="21" customHeight="1" spans="1:9">
      <c r="A245" s="50">
        <v>21</v>
      </c>
      <c r="B245" s="47" t="s">
        <v>15</v>
      </c>
      <c r="C245" s="47" t="s">
        <v>293</v>
      </c>
      <c r="D245" s="47">
        <v>1</v>
      </c>
      <c r="E245" s="47">
        <v>60</v>
      </c>
      <c r="F245" s="47">
        <v>20</v>
      </c>
      <c r="G245" s="47">
        <v>20</v>
      </c>
      <c r="H245" s="47">
        <v>100</v>
      </c>
      <c r="I245" s="50"/>
    </row>
    <row r="246" s="30" customFormat="1" ht="21" customHeight="1" spans="1:9">
      <c r="A246" s="50">
        <v>22</v>
      </c>
      <c r="B246" s="47" t="s">
        <v>15</v>
      </c>
      <c r="C246" s="47" t="s">
        <v>294</v>
      </c>
      <c r="D246" s="47">
        <v>1</v>
      </c>
      <c r="E246" s="47">
        <v>60</v>
      </c>
      <c r="F246" s="47">
        <v>20</v>
      </c>
      <c r="G246" s="47">
        <v>20</v>
      </c>
      <c r="H246" s="47">
        <v>100</v>
      </c>
      <c r="I246" s="47"/>
    </row>
    <row r="247" s="30" customFormat="1" ht="21" customHeight="1" spans="1:9">
      <c r="A247" s="50">
        <v>23</v>
      </c>
      <c r="B247" s="47" t="s">
        <v>15</v>
      </c>
      <c r="C247" s="47" t="s">
        <v>295</v>
      </c>
      <c r="D247" s="47">
        <v>1</v>
      </c>
      <c r="E247" s="47">
        <v>60</v>
      </c>
      <c r="F247" s="47">
        <v>20</v>
      </c>
      <c r="G247" s="47">
        <v>20</v>
      </c>
      <c r="H247" s="47">
        <v>100</v>
      </c>
      <c r="I247" s="47"/>
    </row>
    <row r="248" s="30" customFormat="1" ht="21" customHeight="1" spans="1:9">
      <c r="A248" s="50">
        <v>24</v>
      </c>
      <c r="B248" s="47" t="s">
        <v>15</v>
      </c>
      <c r="C248" s="47" t="s">
        <v>296</v>
      </c>
      <c r="D248" s="47">
        <v>1</v>
      </c>
      <c r="E248" s="47">
        <v>60</v>
      </c>
      <c r="F248" s="47">
        <v>20</v>
      </c>
      <c r="G248" s="47">
        <v>20</v>
      </c>
      <c r="H248" s="47">
        <v>100</v>
      </c>
      <c r="I248" s="50"/>
    </row>
    <row r="249" s="30" customFormat="1" ht="21" customHeight="1" spans="1:9">
      <c r="A249" s="50">
        <v>25</v>
      </c>
      <c r="B249" s="47" t="s">
        <v>15</v>
      </c>
      <c r="C249" s="47" t="s">
        <v>297</v>
      </c>
      <c r="D249" s="47">
        <v>1</v>
      </c>
      <c r="E249" s="47">
        <v>60</v>
      </c>
      <c r="F249" s="47">
        <v>20</v>
      </c>
      <c r="G249" s="47">
        <v>20</v>
      </c>
      <c r="H249" s="47">
        <v>100</v>
      </c>
      <c r="I249" s="50"/>
    </row>
    <row r="250" s="30" customFormat="1" ht="21" customHeight="1" spans="1:9">
      <c r="A250" s="50">
        <v>26</v>
      </c>
      <c r="B250" s="47" t="s">
        <v>15</v>
      </c>
      <c r="C250" s="47" t="s">
        <v>298</v>
      </c>
      <c r="D250" s="47">
        <v>1</v>
      </c>
      <c r="E250" s="47">
        <v>60</v>
      </c>
      <c r="F250" s="47">
        <v>20</v>
      </c>
      <c r="G250" s="47">
        <v>20</v>
      </c>
      <c r="H250" s="47">
        <v>100</v>
      </c>
      <c r="I250" s="50"/>
    </row>
    <row r="251" s="30" customFormat="1" ht="21" customHeight="1" spans="1:9">
      <c r="A251" s="50">
        <v>27</v>
      </c>
      <c r="B251" s="47" t="s">
        <v>15</v>
      </c>
      <c r="C251" s="47" t="s">
        <v>299</v>
      </c>
      <c r="D251" s="47">
        <v>1</v>
      </c>
      <c r="E251" s="47">
        <v>60</v>
      </c>
      <c r="F251" s="47">
        <v>20</v>
      </c>
      <c r="G251" s="47">
        <v>20</v>
      </c>
      <c r="H251" s="47">
        <v>100</v>
      </c>
      <c r="I251" s="50"/>
    </row>
    <row r="252" s="30" customFormat="1" ht="21" customHeight="1" spans="1:9">
      <c r="A252" s="50">
        <v>28</v>
      </c>
      <c r="B252" s="47" t="s">
        <v>15</v>
      </c>
      <c r="C252" s="47" t="s">
        <v>300</v>
      </c>
      <c r="D252" s="47">
        <v>1</v>
      </c>
      <c r="E252" s="47">
        <v>60</v>
      </c>
      <c r="F252" s="47">
        <v>20</v>
      </c>
      <c r="G252" s="47">
        <v>20</v>
      </c>
      <c r="H252" s="47">
        <v>100</v>
      </c>
      <c r="I252" s="50"/>
    </row>
    <row r="253" s="30" customFormat="1" ht="21" customHeight="1" spans="1:9">
      <c r="A253" s="50">
        <v>29</v>
      </c>
      <c r="B253" s="47" t="s">
        <v>15</v>
      </c>
      <c r="C253" s="55" t="s">
        <v>301</v>
      </c>
      <c r="D253" s="47">
        <v>1</v>
      </c>
      <c r="E253" s="47">
        <v>60</v>
      </c>
      <c r="F253" s="47">
        <v>20</v>
      </c>
      <c r="G253" s="47">
        <v>20</v>
      </c>
      <c r="H253" s="47">
        <v>100</v>
      </c>
      <c r="I253" s="50"/>
    </row>
    <row r="254" s="30" customFormat="1" ht="21" customHeight="1" spans="1:9">
      <c r="A254" s="50">
        <v>30</v>
      </c>
      <c r="B254" s="47" t="s">
        <v>15</v>
      </c>
      <c r="C254" s="55" t="s">
        <v>302</v>
      </c>
      <c r="D254" s="47">
        <v>1</v>
      </c>
      <c r="E254" s="47">
        <v>60</v>
      </c>
      <c r="F254" s="47">
        <v>20</v>
      </c>
      <c r="G254" s="47">
        <v>20</v>
      </c>
      <c r="H254" s="47">
        <v>100</v>
      </c>
      <c r="I254" s="50"/>
    </row>
    <row r="255" s="30" customFormat="1" ht="21" customHeight="1" spans="1:9">
      <c r="A255" s="50">
        <v>31</v>
      </c>
      <c r="B255" s="47" t="s">
        <v>15</v>
      </c>
      <c r="C255" s="55" t="s">
        <v>303</v>
      </c>
      <c r="D255" s="47">
        <v>1</v>
      </c>
      <c r="E255" s="47">
        <v>60</v>
      </c>
      <c r="F255" s="47">
        <v>20</v>
      </c>
      <c r="G255" s="47">
        <v>20</v>
      </c>
      <c r="H255" s="47">
        <v>100</v>
      </c>
      <c r="I255" s="50"/>
    </row>
    <row r="256" s="30" customFormat="1" ht="21" customHeight="1" spans="1:9">
      <c r="A256" s="50">
        <v>32</v>
      </c>
      <c r="B256" s="47" t="s">
        <v>15</v>
      </c>
      <c r="C256" s="55" t="s">
        <v>304</v>
      </c>
      <c r="D256" s="47">
        <v>1</v>
      </c>
      <c r="E256" s="47">
        <v>60</v>
      </c>
      <c r="F256" s="47">
        <v>20</v>
      </c>
      <c r="G256" s="47">
        <v>20</v>
      </c>
      <c r="H256" s="47">
        <v>100</v>
      </c>
      <c r="I256" s="50"/>
    </row>
    <row r="257" s="30" customFormat="1" ht="21" customHeight="1" spans="1:9">
      <c r="A257" s="50">
        <v>33</v>
      </c>
      <c r="B257" s="47" t="s">
        <v>15</v>
      </c>
      <c r="C257" s="55" t="s">
        <v>305</v>
      </c>
      <c r="D257" s="47">
        <v>1</v>
      </c>
      <c r="E257" s="47">
        <v>60</v>
      </c>
      <c r="F257" s="47">
        <v>20</v>
      </c>
      <c r="G257" s="47">
        <v>20</v>
      </c>
      <c r="H257" s="47">
        <v>100</v>
      </c>
      <c r="I257" s="50"/>
    </row>
    <row r="258" s="30" customFormat="1" ht="21" customHeight="1" spans="1:9">
      <c r="A258" s="50">
        <v>34</v>
      </c>
      <c r="B258" s="47" t="s">
        <v>15</v>
      </c>
      <c r="C258" s="47" t="s">
        <v>306</v>
      </c>
      <c r="D258" s="47">
        <v>1</v>
      </c>
      <c r="E258" s="47">
        <v>60</v>
      </c>
      <c r="F258" s="47">
        <v>20</v>
      </c>
      <c r="G258" s="47">
        <v>20</v>
      </c>
      <c r="H258" s="47">
        <v>100</v>
      </c>
      <c r="I258" s="50"/>
    </row>
    <row r="259" s="30" customFormat="1" ht="21" customHeight="1" spans="1:9">
      <c r="A259" s="50">
        <v>35</v>
      </c>
      <c r="B259" s="47" t="s">
        <v>15</v>
      </c>
      <c r="C259" s="47" t="s">
        <v>126</v>
      </c>
      <c r="D259" s="47">
        <v>1</v>
      </c>
      <c r="E259" s="47">
        <v>60</v>
      </c>
      <c r="F259" s="47">
        <v>20</v>
      </c>
      <c r="G259" s="47">
        <v>20</v>
      </c>
      <c r="H259" s="47">
        <v>100</v>
      </c>
      <c r="I259" s="50"/>
    </row>
    <row r="260" s="30" customFormat="1" ht="21" customHeight="1" spans="1:9">
      <c r="A260" s="50">
        <v>36</v>
      </c>
      <c r="B260" s="47" t="s">
        <v>15</v>
      </c>
      <c r="C260" s="47" t="s">
        <v>164</v>
      </c>
      <c r="D260" s="47">
        <v>1</v>
      </c>
      <c r="E260" s="47">
        <v>60</v>
      </c>
      <c r="F260" s="47">
        <v>20</v>
      </c>
      <c r="G260" s="47">
        <v>20</v>
      </c>
      <c r="H260" s="47">
        <v>100</v>
      </c>
      <c r="I260" s="50"/>
    </row>
    <row r="261" s="30" customFormat="1" ht="21" customHeight="1" spans="1:9">
      <c r="A261" s="50">
        <v>37</v>
      </c>
      <c r="B261" s="47" t="s">
        <v>15</v>
      </c>
      <c r="C261" s="47" t="s">
        <v>307</v>
      </c>
      <c r="D261" s="47">
        <v>1</v>
      </c>
      <c r="E261" s="47">
        <v>60</v>
      </c>
      <c r="F261" s="47">
        <v>20</v>
      </c>
      <c r="G261" s="47">
        <v>20</v>
      </c>
      <c r="H261" s="47">
        <v>100</v>
      </c>
      <c r="I261" s="50"/>
    </row>
    <row r="262" s="30" customFormat="1" ht="21" customHeight="1" spans="1:9">
      <c r="A262" s="50">
        <v>38</v>
      </c>
      <c r="B262" s="47" t="s">
        <v>15</v>
      </c>
      <c r="C262" s="47" t="s">
        <v>308</v>
      </c>
      <c r="D262" s="47">
        <v>1</v>
      </c>
      <c r="E262" s="47">
        <v>60</v>
      </c>
      <c r="F262" s="47">
        <v>20</v>
      </c>
      <c r="G262" s="47">
        <v>20</v>
      </c>
      <c r="H262" s="47">
        <v>100</v>
      </c>
      <c r="I262" s="50" t="s">
        <v>151</v>
      </c>
    </row>
    <row r="263" s="30" customFormat="1" ht="21" customHeight="1" spans="1:9">
      <c r="A263" s="50">
        <v>39</v>
      </c>
      <c r="B263" s="47" t="s">
        <v>15</v>
      </c>
      <c r="C263" s="47" t="s">
        <v>309</v>
      </c>
      <c r="D263" s="47">
        <v>1</v>
      </c>
      <c r="E263" s="47">
        <v>60</v>
      </c>
      <c r="F263" s="47">
        <v>20</v>
      </c>
      <c r="G263" s="47">
        <v>20</v>
      </c>
      <c r="H263" s="47">
        <v>100</v>
      </c>
      <c r="I263" s="50" t="s">
        <v>151</v>
      </c>
    </row>
    <row r="264" s="30" customFormat="1" ht="21" customHeight="1" spans="1:9">
      <c r="A264" s="12">
        <v>1</v>
      </c>
      <c r="B264" s="13" t="s">
        <v>16</v>
      </c>
      <c r="C264" s="12" t="s">
        <v>310</v>
      </c>
      <c r="D264" s="13">
        <v>1</v>
      </c>
      <c r="E264" s="13">
        <v>60</v>
      </c>
      <c r="F264" s="13">
        <v>20</v>
      </c>
      <c r="G264" s="13">
        <v>20</v>
      </c>
      <c r="H264" s="13">
        <v>100</v>
      </c>
      <c r="I264" s="12"/>
    </row>
    <row r="265" s="30" customFormat="1" ht="21" customHeight="1" spans="1:9">
      <c r="A265" s="12">
        <v>2</v>
      </c>
      <c r="B265" s="13" t="s">
        <v>16</v>
      </c>
      <c r="C265" s="12" t="s">
        <v>311</v>
      </c>
      <c r="D265" s="13">
        <v>1</v>
      </c>
      <c r="E265" s="13">
        <v>60</v>
      </c>
      <c r="F265" s="13">
        <v>20</v>
      </c>
      <c r="G265" s="13">
        <v>20</v>
      </c>
      <c r="H265" s="13">
        <v>100</v>
      </c>
      <c r="I265" s="12"/>
    </row>
    <row r="266" s="30" customFormat="1" ht="21" customHeight="1" spans="1:9">
      <c r="A266" s="12">
        <v>3</v>
      </c>
      <c r="B266" s="13" t="s">
        <v>16</v>
      </c>
      <c r="C266" s="12" t="s">
        <v>312</v>
      </c>
      <c r="D266" s="13">
        <v>1</v>
      </c>
      <c r="E266" s="13">
        <v>60</v>
      </c>
      <c r="F266" s="13">
        <v>20</v>
      </c>
      <c r="G266" s="13">
        <v>20</v>
      </c>
      <c r="H266" s="13">
        <v>100</v>
      </c>
      <c r="I266" s="12"/>
    </row>
    <row r="267" s="30" customFormat="1" ht="21" customHeight="1" spans="1:9">
      <c r="A267" s="12">
        <v>4</v>
      </c>
      <c r="B267" s="13" t="s">
        <v>16</v>
      </c>
      <c r="C267" s="12" t="s">
        <v>313</v>
      </c>
      <c r="D267" s="13">
        <v>1</v>
      </c>
      <c r="E267" s="13">
        <v>60</v>
      </c>
      <c r="F267" s="13">
        <v>20</v>
      </c>
      <c r="G267" s="13">
        <v>20</v>
      </c>
      <c r="H267" s="13">
        <v>100</v>
      </c>
      <c r="I267" s="12"/>
    </row>
    <row r="268" s="30" customFormat="1" ht="21" customHeight="1" spans="1:9">
      <c r="A268" s="12">
        <v>5</v>
      </c>
      <c r="B268" s="13" t="s">
        <v>16</v>
      </c>
      <c r="C268" s="12" t="s">
        <v>314</v>
      </c>
      <c r="D268" s="13">
        <v>1</v>
      </c>
      <c r="E268" s="13">
        <v>60</v>
      </c>
      <c r="F268" s="13">
        <v>20</v>
      </c>
      <c r="G268" s="13">
        <v>20</v>
      </c>
      <c r="H268" s="13">
        <v>100</v>
      </c>
      <c r="I268" s="12"/>
    </row>
    <row r="269" s="30" customFormat="1" ht="21" customHeight="1" spans="1:9">
      <c r="A269" s="12">
        <v>6</v>
      </c>
      <c r="B269" s="13" t="s">
        <v>16</v>
      </c>
      <c r="C269" s="12" t="s">
        <v>315</v>
      </c>
      <c r="D269" s="13">
        <v>1</v>
      </c>
      <c r="E269" s="13">
        <v>60</v>
      </c>
      <c r="F269" s="13">
        <v>20</v>
      </c>
      <c r="G269" s="13">
        <v>20</v>
      </c>
      <c r="H269" s="13">
        <v>100</v>
      </c>
      <c r="I269" s="12"/>
    </row>
    <row r="270" s="30" customFormat="1" ht="21" customHeight="1" spans="1:9">
      <c r="A270" s="12">
        <v>7</v>
      </c>
      <c r="B270" s="13" t="s">
        <v>16</v>
      </c>
      <c r="C270" s="12" t="s">
        <v>316</v>
      </c>
      <c r="D270" s="13">
        <v>1</v>
      </c>
      <c r="E270" s="13">
        <v>60</v>
      </c>
      <c r="F270" s="13">
        <v>20</v>
      </c>
      <c r="G270" s="13">
        <v>20</v>
      </c>
      <c r="H270" s="13">
        <v>100</v>
      </c>
      <c r="I270" s="12"/>
    </row>
    <row r="271" s="30" customFormat="1" ht="21" customHeight="1" spans="1:9">
      <c r="A271" s="12">
        <v>8</v>
      </c>
      <c r="B271" s="13" t="s">
        <v>16</v>
      </c>
      <c r="C271" s="12" t="s">
        <v>317</v>
      </c>
      <c r="D271" s="13">
        <v>1</v>
      </c>
      <c r="E271" s="13">
        <v>60</v>
      </c>
      <c r="F271" s="13">
        <v>20</v>
      </c>
      <c r="G271" s="13">
        <v>20</v>
      </c>
      <c r="H271" s="13">
        <v>100</v>
      </c>
      <c r="I271" s="12"/>
    </row>
    <row r="272" s="30" customFormat="1" ht="21" customHeight="1" spans="1:9">
      <c r="A272" s="12">
        <v>9</v>
      </c>
      <c r="B272" s="13" t="s">
        <v>16</v>
      </c>
      <c r="C272" s="12" t="s">
        <v>318</v>
      </c>
      <c r="D272" s="13">
        <v>1</v>
      </c>
      <c r="E272" s="13">
        <v>60</v>
      </c>
      <c r="F272" s="13">
        <v>20</v>
      </c>
      <c r="G272" s="13">
        <v>20</v>
      </c>
      <c r="H272" s="13">
        <v>100</v>
      </c>
      <c r="I272" s="12"/>
    </row>
    <row r="273" s="30" customFormat="1" ht="21" customHeight="1" spans="1:9">
      <c r="A273" s="12">
        <v>10</v>
      </c>
      <c r="B273" s="13" t="s">
        <v>16</v>
      </c>
      <c r="C273" s="12" t="s">
        <v>319</v>
      </c>
      <c r="D273" s="13">
        <v>1</v>
      </c>
      <c r="E273" s="13">
        <v>60</v>
      </c>
      <c r="F273" s="13">
        <v>20</v>
      </c>
      <c r="G273" s="13">
        <v>20</v>
      </c>
      <c r="H273" s="13">
        <v>100</v>
      </c>
      <c r="I273" s="12"/>
    </row>
    <row r="274" s="30" customFormat="1" ht="21" customHeight="1" spans="1:9">
      <c r="A274" s="12">
        <v>11</v>
      </c>
      <c r="B274" s="13" t="s">
        <v>16</v>
      </c>
      <c r="C274" s="12" t="s">
        <v>320</v>
      </c>
      <c r="D274" s="13">
        <v>1</v>
      </c>
      <c r="E274" s="13">
        <v>60</v>
      </c>
      <c r="F274" s="13">
        <v>20</v>
      </c>
      <c r="G274" s="13">
        <v>20</v>
      </c>
      <c r="H274" s="13">
        <v>100</v>
      </c>
      <c r="I274" s="12"/>
    </row>
    <row r="275" s="30" customFormat="1" ht="21" customHeight="1" spans="1:9">
      <c r="A275" s="12">
        <v>12</v>
      </c>
      <c r="B275" s="13" t="s">
        <v>16</v>
      </c>
      <c r="C275" s="12" t="s">
        <v>321</v>
      </c>
      <c r="D275" s="13">
        <v>1</v>
      </c>
      <c r="E275" s="13">
        <v>60</v>
      </c>
      <c r="F275" s="13">
        <v>20</v>
      </c>
      <c r="G275" s="13">
        <v>20</v>
      </c>
      <c r="H275" s="13">
        <v>100</v>
      </c>
      <c r="I275" s="12"/>
    </row>
    <row r="276" s="30" customFormat="1" ht="21" customHeight="1" spans="1:9">
      <c r="A276" s="12">
        <v>13</v>
      </c>
      <c r="B276" s="13" t="s">
        <v>16</v>
      </c>
      <c r="C276" s="12" t="s">
        <v>322</v>
      </c>
      <c r="D276" s="13">
        <v>1</v>
      </c>
      <c r="E276" s="13">
        <v>60</v>
      </c>
      <c r="F276" s="13">
        <v>20</v>
      </c>
      <c r="G276" s="13">
        <v>20</v>
      </c>
      <c r="H276" s="13">
        <v>100</v>
      </c>
      <c r="I276" s="12"/>
    </row>
    <row r="277" s="30" customFormat="1" ht="21" customHeight="1" spans="1:9">
      <c r="A277" s="12">
        <v>14</v>
      </c>
      <c r="B277" s="13" t="s">
        <v>16</v>
      </c>
      <c r="C277" s="12" t="s">
        <v>323</v>
      </c>
      <c r="D277" s="13">
        <v>1</v>
      </c>
      <c r="E277" s="13">
        <v>60</v>
      </c>
      <c r="F277" s="13">
        <v>20</v>
      </c>
      <c r="G277" s="13">
        <v>20</v>
      </c>
      <c r="H277" s="13">
        <v>100</v>
      </c>
      <c r="I277" s="12"/>
    </row>
    <row r="278" s="30" customFormat="1" ht="21" customHeight="1" spans="1:9">
      <c r="A278" s="12">
        <v>15</v>
      </c>
      <c r="B278" s="13" t="s">
        <v>16</v>
      </c>
      <c r="C278" s="12" t="s">
        <v>324</v>
      </c>
      <c r="D278" s="13">
        <v>1</v>
      </c>
      <c r="E278" s="13">
        <v>60</v>
      </c>
      <c r="F278" s="13">
        <v>20</v>
      </c>
      <c r="G278" s="13">
        <v>20</v>
      </c>
      <c r="H278" s="13">
        <v>100</v>
      </c>
      <c r="I278" s="12"/>
    </row>
    <row r="279" s="30" customFormat="1" ht="21" customHeight="1" spans="1:9">
      <c r="A279" s="12">
        <v>16</v>
      </c>
      <c r="B279" s="13" t="s">
        <v>16</v>
      </c>
      <c r="C279" s="12" t="s">
        <v>325</v>
      </c>
      <c r="D279" s="13">
        <v>1</v>
      </c>
      <c r="E279" s="13">
        <v>60</v>
      </c>
      <c r="F279" s="13">
        <v>20</v>
      </c>
      <c r="G279" s="13">
        <v>20</v>
      </c>
      <c r="H279" s="13">
        <v>100</v>
      </c>
      <c r="I279" s="12"/>
    </row>
    <row r="280" s="30" customFormat="1" ht="21" customHeight="1" spans="1:9">
      <c r="A280" s="12">
        <v>17</v>
      </c>
      <c r="B280" s="13" t="s">
        <v>16</v>
      </c>
      <c r="C280" s="12" t="s">
        <v>326</v>
      </c>
      <c r="D280" s="13">
        <v>1</v>
      </c>
      <c r="E280" s="13">
        <v>60</v>
      </c>
      <c r="F280" s="13">
        <v>20</v>
      </c>
      <c r="G280" s="13">
        <v>20</v>
      </c>
      <c r="H280" s="13">
        <v>100</v>
      </c>
      <c r="I280" s="12"/>
    </row>
    <row r="281" s="30" customFormat="1" ht="21" customHeight="1" spans="1:9">
      <c r="A281" s="12">
        <v>18</v>
      </c>
      <c r="B281" s="13" t="s">
        <v>16</v>
      </c>
      <c r="C281" s="12" t="s">
        <v>327</v>
      </c>
      <c r="D281" s="13">
        <v>1</v>
      </c>
      <c r="E281" s="13">
        <v>60</v>
      </c>
      <c r="F281" s="13">
        <v>20</v>
      </c>
      <c r="G281" s="13">
        <v>20</v>
      </c>
      <c r="H281" s="13">
        <v>100</v>
      </c>
      <c r="I281" s="12"/>
    </row>
    <row r="282" s="30" customFormat="1" ht="21" customHeight="1" spans="1:9">
      <c r="A282" s="12">
        <v>19</v>
      </c>
      <c r="B282" s="13" t="s">
        <v>16</v>
      </c>
      <c r="C282" s="12" t="s">
        <v>126</v>
      </c>
      <c r="D282" s="13">
        <v>1</v>
      </c>
      <c r="E282" s="13">
        <v>60</v>
      </c>
      <c r="F282" s="13">
        <v>20</v>
      </c>
      <c r="G282" s="13">
        <v>20</v>
      </c>
      <c r="H282" s="13">
        <v>100</v>
      </c>
      <c r="I282" s="12"/>
    </row>
    <row r="283" s="30" customFormat="1" ht="21" customHeight="1" spans="1:9">
      <c r="A283" s="12">
        <v>20</v>
      </c>
      <c r="B283" s="13" t="s">
        <v>16</v>
      </c>
      <c r="C283" s="12" t="s">
        <v>328</v>
      </c>
      <c r="D283" s="13">
        <v>1</v>
      </c>
      <c r="E283" s="13">
        <v>60</v>
      </c>
      <c r="F283" s="13">
        <v>20</v>
      </c>
      <c r="G283" s="13">
        <v>20</v>
      </c>
      <c r="H283" s="13">
        <v>100</v>
      </c>
      <c r="I283" s="12"/>
    </row>
    <row r="284" s="30" customFormat="1" ht="21" customHeight="1" spans="1:9">
      <c r="A284" s="12">
        <v>21</v>
      </c>
      <c r="B284" s="13" t="s">
        <v>16</v>
      </c>
      <c r="C284" s="12" t="s">
        <v>329</v>
      </c>
      <c r="D284" s="13">
        <v>1</v>
      </c>
      <c r="E284" s="13">
        <v>60</v>
      </c>
      <c r="F284" s="13">
        <v>20</v>
      </c>
      <c r="G284" s="13">
        <v>20</v>
      </c>
      <c r="H284" s="13">
        <v>100</v>
      </c>
      <c r="I284" s="12"/>
    </row>
    <row r="285" s="30" customFormat="1" ht="21" customHeight="1" spans="1:9">
      <c r="A285" s="12">
        <v>22</v>
      </c>
      <c r="B285" s="13" t="s">
        <v>16</v>
      </c>
      <c r="C285" s="12" t="s">
        <v>330</v>
      </c>
      <c r="D285" s="13">
        <v>1</v>
      </c>
      <c r="E285" s="13">
        <v>60</v>
      </c>
      <c r="F285" s="13">
        <v>20</v>
      </c>
      <c r="G285" s="13">
        <v>20</v>
      </c>
      <c r="H285" s="13">
        <v>100</v>
      </c>
      <c r="I285" s="12"/>
    </row>
    <row r="286" s="30" customFormat="1" ht="21" customHeight="1" spans="1:9">
      <c r="A286" s="12">
        <v>23</v>
      </c>
      <c r="B286" s="13" t="s">
        <v>16</v>
      </c>
      <c r="C286" s="12" t="s">
        <v>331</v>
      </c>
      <c r="D286" s="13">
        <v>1</v>
      </c>
      <c r="E286" s="13">
        <v>60</v>
      </c>
      <c r="F286" s="13">
        <v>20</v>
      </c>
      <c r="G286" s="13">
        <v>20</v>
      </c>
      <c r="H286" s="13">
        <v>100</v>
      </c>
      <c r="I286" s="12"/>
    </row>
    <row r="287" s="30" customFormat="1" ht="21" customHeight="1" spans="1:9">
      <c r="A287" s="12">
        <v>24</v>
      </c>
      <c r="B287" s="13" t="s">
        <v>16</v>
      </c>
      <c r="C287" s="12" t="s">
        <v>332</v>
      </c>
      <c r="D287" s="13">
        <v>1</v>
      </c>
      <c r="E287" s="13">
        <v>60</v>
      </c>
      <c r="F287" s="13">
        <v>20</v>
      </c>
      <c r="G287" s="13">
        <v>20</v>
      </c>
      <c r="H287" s="13">
        <v>100</v>
      </c>
      <c r="I287" s="12"/>
    </row>
    <row r="288" s="30" customFormat="1" ht="21" customHeight="1" spans="1:9">
      <c r="A288" s="12">
        <v>25</v>
      </c>
      <c r="B288" s="13" t="s">
        <v>16</v>
      </c>
      <c r="C288" s="12" t="s">
        <v>333</v>
      </c>
      <c r="D288" s="13">
        <v>1</v>
      </c>
      <c r="E288" s="13">
        <v>60</v>
      </c>
      <c r="F288" s="13">
        <v>20</v>
      </c>
      <c r="G288" s="13">
        <v>20</v>
      </c>
      <c r="H288" s="13">
        <v>100</v>
      </c>
      <c r="I288" s="12"/>
    </row>
    <row r="289" s="30" customFormat="1" ht="21" customHeight="1" spans="1:9">
      <c r="A289" s="12">
        <v>26</v>
      </c>
      <c r="B289" s="13" t="s">
        <v>16</v>
      </c>
      <c r="C289" s="12" t="s">
        <v>334</v>
      </c>
      <c r="D289" s="13">
        <v>1</v>
      </c>
      <c r="E289" s="13">
        <v>60</v>
      </c>
      <c r="F289" s="13">
        <v>20</v>
      </c>
      <c r="G289" s="13">
        <v>20</v>
      </c>
      <c r="H289" s="13">
        <v>100</v>
      </c>
      <c r="I289" s="12"/>
    </row>
    <row r="290" s="30" customFormat="1" ht="21" customHeight="1" spans="1:9">
      <c r="A290" s="12">
        <v>27</v>
      </c>
      <c r="B290" s="13" t="s">
        <v>16</v>
      </c>
      <c r="C290" s="12" t="s">
        <v>335</v>
      </c>
      <c r="D290" s="13">
        <v>1</v>
      </c>
      <c r="E290" s="13">
        <v>60</v>
      </c>
      <c r="F290" s="13">
        <v>20</v>
      </c>
      <c r="G290" s="13">
        <v>20</v>
      </c>
      <c r="H290" s="13">
        <v>100</v>
      </c>
      <c r="I290" s="12"/>
    </row>
    <row r="291" s="30" customFormat="1" ht="21" customHeight="1" spans="1:9">
      <c r="A291" s="12">
        <v>28</v>
      </c>
      <c r="B291" s="13" t="s">
        <v>16</v>
      </c>
      <c r="C291" s="12" t="s">
        <v>336</v>
      </c>
      <c r="D291" s="13">
        <v>1</v>
      </c>
      <c r="E291" s="13">
        <v>60</v>
      </c>
      <c r="F291" s="13">
        <v>20</v>
      </c>
      <c r="G291" s="13">
        <v>20</v>
      </c>
      <c r="H291" s="13">
        <v>100</v>
      </c>
      <c r="I291" s="12"/>
    </row>
    <row r="292" s="30" customFormat="1" ht="21" customHeight="1" spans="1:9">
      <c r="A292" s="12">
        <v>29</v>
      </c>
      <c r="B292" s="13" t="s">
        <v>16</v>
      </c>
      <c r="C292" s="12" t="s">
        <v>337</v>
      </c>
      <c r="D292" s="13">
        <v>1</v>
      </c>
      <c r="E292" s="13">
        <v>60</v>
      </c>
      <c r="F292" s="13">
        <v>20</v>
      </c>
      <c r="G292" s="13">
        <v>20</v>
      </c>
      <c r="H292" s="13">
        <v>100</v>
      </c>
      <c r="I292" s="12"/>
    </row>
    <row r="293" s="30" customFormat="1" ht="21" customHeight="1" spans="1:9">
      <c r="A293" s="12">
        <v>30</v>
      </c>
      <c r="B293" s="13" t="s">
        <v>16</v>
      </c>
      <c r="C293" s="12" t="s">
        <v>338</v>
      </c>
      <c r="D293" s="13">
        <v>1</v>
      </c>
      <c r="E293" s="13">
        <v>60</v>
      </c>
      <c r="F293" s="13">
        <v>20</v>
      </c>
      <c r="G293" s="13">
        <v>20</v>
      </c>
      <c r="H293" s="13">
        <v>100</v>
      </c>
      <c r="I293" s="12"/>
    </row>
    <row r="294" s="30" customFormat="1" ht="21" customHeight="1" spans="1:9">
      <c r="A294" s="12">
        <v>31</v>
      </c>
      <c r="B294" s="13" t="s">
        <v>16</v>
      </c>
      <c r="C294" s="12" t="s">
        <v>339</v>
      </c>
      <c r="D294" s="13">
        <v>1</v>
      </c>
      <c r="E294" s="13">
        <v>60</v>
      </c>
      <c r="F294" s="13">
        <v>20</v>
      </c>
      <c r="G294" s="13">
        <v>20</v>
      </c>
      <c r="H294" s="13">
        <v>100</v>
      </c>
      <c r="I294" s="12"/>
    </row>
    <row r="295" s="30" customFormat="1" ht="21" customHeight="1" spans="1:9">
      <c r="A295" s="12">
        <v>32</v>
      </c>
      <c r="B295" s="13" t="s">
        <v>16</v>
      </c>
      <c r="C295" s="12" t="s">
        <v>340</v>
      </c>
      <c r="D295" s="13">
        <v>1</v>
      </c>
      <c r="E295" s="13">
        <v>60</v>
      </c>
      <c r="F295" s="13">
        <v>20</v>
      </c>
      <c r="G295" s="13">
        <v>20</v>
      </c>
      <c r="H295" s="13">
        <v>100</v>
      </c>
      <c r="I295" s="12"/>
    </row>
    <row r="296" s="30" customFormat="1" ht="21" customHeight="1" spans="1:9">
      <c r="A296" s="12">
        <v>33</v>
      </c>
      <c r="B296" s="13" t="s">
        <v>16</v>
      </c>
      <c r="C296" s="12" t="s">
        <v>341</v>
      </c>
      <c r="D296" s="13">
        <v>1</v>
      </c>
      <c r="E296" s="13">
        <v>60</v>
      </c>
      <c r="F296" s="13">
        <v>20</v>
      </c>
      <c r="G296" s="13">
        <v>20</v>
      </c>
      <c r="H296" s="13">
        <v>100</v>
      </c>
      <c r="I296" s="12"/>
    </row>
    <row r="297" s="30" customFormat="1" ht="21" customHeight="1" spans="1:9">
      <c r="A297" s="12">
        <v>34</v>
      </c>
      <c r="B297" s="13" t="s">
        <v>16</v>
      </c>
      <c r="C297" s="12" t="s">
        <v>342</v>
      </c>
      <c r="D297" s="13">
        <v>1</v>
      </c>
      <c r="E297" s="13">
        <v>60</v>
      </c>
      <c r="F297" s="13">
        <v>20</v>
      </c>
      <c r="G297" s="13">
        <v>20</v>
      </c>
      <c r="H297" s="13">
        <v>100</v>
      </c>
      <c r="I297" s="12"/>
    </row>
    <row r="298" s="30" customFormat="1" ht="21" customHeight="1" spans="1:9">
      <c r="A298" s="12">
        <v>35</v>
      </c>
      <c r="B298" s="13" t="s">
        <v>16</v>
      </c>
      <c r="C298" s="12" t="s">
        <v>343</v>
      </c>
      <c r="D298" s="13">
        <v>1</v>
      </c>
      <c r="E298" s="13">
        <v>60</v>
      </c>
      <c r="F298" s="13">
        <v>20</v>
      </c>
      <c r="G298" s="13">
        <v>20</v>
      </c>
      <c r="H298" s="13">
        <v>100</v>
      </c>
      <c r="I298" s="12"/>
    </row>
    <row r="299" s="30" customFormat="1" ht="21" customHeight="1" spans="1:9">
      <c r="A299" s="12">
        <v>36</v>
      </c>
      <c r="B299" s="13" t="s">
        <v>16</v>
      </c>
      <c r="C299" s="13" t="s">
        <v>344</v>
      </c>
      <c r="D299" s="13">
        <v>1</v>
      </c>
      <c r="E299" s="13">
        <v>60</v>
      </c>
      <c r="F299" s="13">
        <v>20</v>
      </c>
      <c r="G299" s="13">
        <v>20</v>
      </c>
      <c r="H299" s="13">
        <v>100</v>
      </c>
      <c r="I299" s="12"/>
    </row>
    <row r="300" s="30" customFormat="1" ht="21" customHeight="1" spans="1:9">
      <c r="A300" s="12">
        <v>37</v>
      </c>
      <c r="B300" s="13" t="s">
        <v>16</v>
      </c>
      <c r="C300" s="13" t="s">
        <v>345</v>
      </c>
      <c r="D300" s="13">
        <v>1</v>
      </c>
      <c r="E300" s="13">
        <v>60</v>
      </c>
      <c r="F300" s="13">
        <v>20</v>
      </c>
      <c r="G300" s="13">
        <v>20</v>
      </c>
      <c r="H300" s="13">
        <v>100</v>
      </c>
      <c r="I300" s="12"/>
    </row>
    <row r="301" s="30" customFormat="1" ht="21" customHeight="1" spans="1:9">
      <c r="A301" s="12">
        <v>38</v>
      </c>
      <c r="B301" s="13" t="s">
        <v>16</v>
      </c>
      <c r="C301" s="13" t="s">
        <v>324</v>
      </c>
      <c r="D301" s="13">
        <v>1</v>
      </c>
      <c r="E301" s="13">
        <v>60</v>
      </c>
      <c r="F301" s="13">
        <v>20</v>
      </c>
      <c r="G301" s="13">
        <v>20</v>
      </c>
      <c r="H301" s="13">
        <v>100</v>
      </c>
      <c r="I301" s="12"/>
    </row>
    <row r="302" s="30" customFormat="1" ht="21" customHeight="1" spans="1:9">
      <c r="A302" s="12">
        <v>39</v>
      </c>
      <c r="B302" s="13" t="s">
        <v>16</v>
      </c>
      <c r="C302" s="12" t="s">
        <v>141</v>
      </c>
      <c r="D302" s="13">
        <v>1</v>
      </c>
      <c r="E302" s="13">
        <v>60</v>
      </c>
      <c r="F302" s="13">
        <v>20</v>
      </c>
      <c r="G302" s="13">
        <v>20</v>
      </c>
      <c r="H302" s="13">
        <v>100</v>
      </c>
      <c r="I302" s="12"/>
    </row>
    <row r="303" s="30" customFormat="1" ht="21" customHeight="1" spans="1:9">
      <c r="A303" s="12">
        <v>40</v>
      </c>
      <c r="B303" s="14" t="s">
        <v>16</v>
      </c>
      <c r="C303" s="13" t="s">
        <v>346</v>
      </c>
      <c r="D303" s="13">
        <v>1</v>
      </c>
      <c r="E303" s="13">
        <v>60</v>
      </c>
      <c r="F303" s="13">
        <v>20</v>
      </c>
      <c r="G303" s="13">
        <v>20</v>
      </c>
      <c r="H303" s="13">
        <v>100</v>
      </c>
      <c r="I303" s="12"/>
    </row>
    <row r="304" s="30" customFormat="1" ht="21" customHeight="1" spans="1:9">
      <c r="A304" s="12">
        <v>41</v>
      </c>
      <c r="B304" s="13" t="s">
        <v>16</v>
      </c>
      <c r="C304" s="12" t="s">
        <v>347</v>
      </c>
      <c r="D304" s="13">
        <v>1</v>
      </c>
      <c r="E304" s="13">
        <v>60</v>
      </c>
      <c r="F304" s="13">
        <v>20</v>
      </c>
      <c r="G304" s="13">
        <v>20</v>
      </c>
      <c r="H304" s="13">
        <v>100</v>
      </c>
      <c r="I304" s="12"/>
    </row>
    <row r="305" s="30" customFormat="1" ht="21" customHeight="1" spans="1:9">
      <c r="A305" s="12">
        <v>42</v>
      </c>
      <c r="B305" s="22" t="s">
        <v>16</v>
      </c>
      <c r="C305" s="22" t="s">
        <v>348</v>
      </c>
      <c r="D305" s="13">
        <v>1</v>
      </c>
      <c r="E305" s="13">
        <v>60</v>
      </c>
      <c r="F305" s="13">
        <v>20</v>
      </c>
      <c r="G305" s="13">
        <v>20</v>
      </c>
      <c r="H305" s="13">
        <v>100</v>
      </c>
      <c r="I305" s="12"/>
    </row>
    <row r="306" s="30" customFormat="1" ht="21" customHeight="1" spans="1:9">
      <c r="A306" s="12">
        <v>43</v>
      </c>
      <c r="B306" s="22" t="s">
        <v>16</v>
      </c>
      <c r="C306" s="22" t="s">
        <v>349</v>
      </c>
      <c r="D306" s="13">
        <v>1</v>
      </c>
      <c r="E306" s="13">
        <v>60</v>
      </c>
      <c r="F306" s="13">
        <v>20</v>
      </c>
      <c r="G306" s="13">
        <v>20</v>
      </c>
      <c r="H306" s="13">
        <v>100</v>
      </c>
      <c r="I306" s="12"/>
    </row>
    <row r="307" s="30" customFormat="1" ht="21" customHeight="1" spans="1:9">
      <c r="A307" s="12">
        <v>44</v>
      </c>
      <c r="B307" s="22" t="s">
        <v>16</v>
      </c>
      <c r="C307" s="12" t="s">
        <v>350</v>
      </c>
      <c r="D307" s="12">
        <v>1</v>
      </c>
      <c r="E307" s="12">
        <v>60</v>
      </c>
      <c r="F307" s="12">
        <v>20</v>
      </c>
      <c r="G307" s="12">
        <v>20</v>
      </c>
      <c r="H307" s="12">
        <v>100</v>
      </c>
      <c r="I307" s="12"/>
    </row>
    <row r="308" s="30" customFormat="1" ht="21" customHeight="1" spans="1:9">
      <c r="A308" s="12">
        <v>45</v>
      </c>
      <c r="B308" s="14" t="s">
        <v>16</v>
      </c>
      <c r="C308" s="13" t="s">
        <v>351</v>
      </c>
      <c r="D308" s="13">
        <v>1</v>
      </c>
      <c r="E308" s="13">
        <v>60</v>
      </c>
      <c r="F308" s="13">
        <v>20</v>
      </c>
      <c r="G308" s="13">
        <v>20</v>
      </c>
      <c r="H308" s="13">
        <v>100</v>
      </c>
      <c r="I308" s="12"/>
    </row>
    <row r="309" s="30" customFormat="1" ht="21" customHeight="1" spans="1:9">
      <c r="A309" s="12">
        <v>46</v>
      </c>
      <c r="B309" s="14" t="s">
        <v>16</v>
      </c>
      <c r="C309" s="14" t="s">
        <v>352</v>
      </c>
      <c r="D309" s="14">
        <v>1</v>
      </c>
      <c r="E309" s="14">
        <v>60</v>
      </c>
      <c r="F309" s="14">
        <v>20</v>
      </c>
      <c r="G309" s="14">
        <v>20</v>
      </c>
      <c r="H309" s="14">
        <v>100</v>
      </c>
      <c r="I309" s="14"/>
    </row>
    <row r="310" s="30" customFormat="1" ht="21" customHeight="1" spans="1:9">
      <c r="A310" s="12">
        <v>47</v>
      </c>
      <c r="B310" s="14" t="s">
        <v>16</v>
      </c>
      <c r="C310" s="14" t="s">
        <v>353</v>
      </c>
      <c r="D310" s="14">
        <v>1</v>
      </c>
      <c r="E310" s="14">
        <v>60</v>
      </c>
      <c r="F310" s="14">
        <v>20</v>
      </c>
      <c r="G310" s="14">
        <v>20</v>
      </c>
      <c r="H310" s="14">
        <v>100</v>
      </c>
      <c r="I310" s="14"/>
    </row>
    <row r="311" s="30" customFormat="1" ht="21" customHeight="1" spans="1:9">
      <c r="A311" s="12">
        <v>48</v>
      </c>
      <c r="B311" s="14" t="s">
        <v>16</v>
      </c>
      <c r="C311" s="14" t="s">
        <v>354</v>
      </c>
      <c r="D311" s="14">
        <v>1</v>
      </c>
      <c r="E311" s="14">
        <v>60</v>
      </c>
      <c r="F311" s="14">
        <v>20</v>
      </c>
      <c r="G311" s="14">
        <v>20</v>
      </c>
      <c r="H311" s="14">
        <v>100</v>
      </c>
      <c r="I311" s="14"/>
    </row>
    <row r="312" s="30" customFormat="1" ht="21" customHeight="1" spans="1:9">
      <c r="A312" s="12">
        <v>49</v>
      </c>
      <c r="B312" s="14" t="s">
        <v>16</v>
      </c>
      <c r="C312" s="14" t="s">
        <v>355</v>
      </c>
      <c r="D312" s="14">
        <v>1</v>
      </c>
      <c r="E312" s="14">
        <v>60</v>
      </c>
      <c r="F312" s="14">
        <v>20</v>
      </c>
      <c r="G312" s="14">
        <v>20</v>
      </c>
      <c r="H312" s="14">
        <v>100</v>
      </c>
      <c r="I312" s="12"/>
    </row>
    <row r="313" s="30" customFormat="1" ht="21" customHeight="1" spans="1:9">
      <c r="A313" s="12">
        <v>50</v>
      </c>
      <c r="B313" s="14" t="s">
        <v>16</v>
      </c>
      <c r="C313" s="14" t="s">
        <v>356</v>
      </c>
      <c r="D313" s="14">
        <v>1</v>
      </c>
      <c r="E313" s="14">
        <v>60</v>
      </c>
      <c r="F313" s="14">
        <v>20</v>
      </c>
      <c r="G313" s="14">
        <v>20</v>
      </c>
      <c r="H313" s="14">
        <v>100</v>
      </c>
      <c r="I313" s="12"/>
    </row>
    <row r="314" s="30" customFormat="1" ht="21" customHeight="1" spans="1:9">
      <c r="A314" s="12">
        <v>51</v>
      </c>
      <c r="B314" s="14" t="s">
        <v>16</v>
      </c>
      <c r="C314" s="14" t="s">
        <v>357</v>
      </c>
      <c r="D314" s="14">
        <v>1</v>
      </c>
      <c r="E314" s="14">
        <v>60</v>
      </c>
      <c r="F314" s="14">
        <v>20</v>
      </c>
      <c r="G314" s="14">
        <v>20</v>
      </c>
      <c r="H314" s="14">
        <v>100</v>
      </c>
      <c r="I314" s="14"/>
    </row>
    <row r="315" s="30" customFormat="1" ht="21" customHeight="1" spans="1:9">
      <c r="A315" s="12">
        <v>52</v>
      </c>
      <c r="B315" s="14" t="s">
        <v>16</v>
      </c>
      <c r="C315" s="14" t="s">
        <v>358</v>
      </c>
      <c r="D315" s="14">
        <v>1</v>
      </c>
      <c r="E315" s="14">
        <v>60</v>
      </c>
      <c r="F315" s="14">
        <v>20</v>
      </c>
      <c r="G315" s="14">
        <v>20</v>
      </c>
      <c r="H315" s="14">
        <v>100</v>
      </c>
      <c r="I315" s="14"/>
    </row>
    <row r="316" s="30" customFormat="1" ht="21" customHeight="1" spans="1:9">
      <c r="A316" s="12">
        <v>53</v>
      </c>
      <c r="B316" s="14" t="s">
        <v>16</v>
      </c>
      <c r="C316" s="14" t="s">
        <v>359</v>
      </c>
      <c r="D316" s="14">
        <v>1</v>
      </c>
      <c r="E316" s="14">
        <v>60</v>
      </c>
      <c r="F316" s="14">
        <v>20</v>
      </c>
      <c r="G316" s="14">
        <v>20</v>
      </c>
      <c r="H316" s="14">
        <v>100</v>
      </c>
      <c r="I316" s="14"/>
    </row>
    <row r="317" s="30" customFormat="1" ht="21" customHeight="1" spans="1:9">
      <c r="A317" s="12">
        <v>54</v>
      </c>
      <c r="B317" s="14" t="s">
        <v>16</v>
      </c>
      <c r="C317" s="14" t="s">
        <v>360</v>
      </c>
      <c r="D317" s="14">
        <v>1</v>
      </c>
      <c r="E317" s="14">
        <v>60</v>
      </c>
      <c r="F317" s="14">
        <v>20</v>
      </c>
      <c r="G317" s="14">
        <v>20</v>
      </c>
      <c r="H317" s="14">
        <v>100</v>
      </c>
      <c r="I317" s="14"/>
    </row>
    <row r="318" s="30" customFormat="1" ht="21" customHeight="1" spans="1:9">
      <c r="A318" s="12">
        <v>55</v>
      </c>
      <c r="B318" s="14" t="s">
        <v>16</v>
      </c>
      <c r="C318" s="14" t="s">
        <v>361</v>
      </c>
      <c r="D318" s="14">
        <v>1</v>
      </c>
      <c r="E318" s="14">
        <v>60</v>
      </c>
      <c r="F318" s="14">
        <v>20</v>
      </c>
      <c r="G318" s="14">
        <v>20</v>
      </c>
      <c r="H318" s="14">
        <v>100</v>
      </c>
      <c r="I318" s="12"/>
    </row>
    <row r="319" s="30" customFormat="1" ht="21" customHeight="1" spans="1:9">
      <c r="A319" s="12">
        <v>56</v>
      </c>
      <c r="B319" s="14" t="s">
        <v>16</v>
      </c>
      <c r="C319" s="14" t="s">
        <v>286</v>
      </c>
      <c r="D319" s="14">
        <v>1</v>
      </c>
      <c r="E319" s="14">
        <v>60</v>
      </c>
      <c r="F319" s="14">
        <v>20</v>
      </c>
      <c r="G319" s="14">
        <v>20</v>
      </c>
      <c r="H319" s="14">
        <v>100</v>
      </c>
      <c r="I319" s="12"/>
    </row>
    <row r="320" s="30" customFormat="1" ht="21" customHeight="1" spans="1:9">
      <c r="A320" s="12">
        <v>57</v>
      </c>
      <c r="B320" s="14" t="s">
        <v>16</v>
      </c>
      <c r="C320" s="14" t="s">
        <v>362</v>
      </c>
      <c r="D320" s="14">
        <v>1</v>
      </c>
      <c r="E320" s="14">
        <v>60</v>
      </c>
      <c r="F320" s="14">
        <v>20</v>
      </c>
      <c r="G320" s="14">
        <v>20</v>
      </c>
      <c r="H320" s="14">
        <v>100</v>
      </c>
      <c r="I320" s="12"/>
    </row>
    <row r="321" s="30" customFormat="1" ht="21" customHeight="1" spans="1:9">
      <c r="A321" s="12">
        <v>58</v>
      </c>
      <c r="B321" s="14" t="s">
        <v>16</v>
      </c>
      <c r="C321" s="14" t="s">
        <v>363</v>
      </c>
      <c r="D321" s="14">
        <v>1</v>
      </c>
      <c r="E321" s="14">
        <v>60</v>
      </c>
      <c r="F321" s="14">
        <v>20</v>
      </c>
      <c r="G321" s="14">
        <v>20</v>
      </c>
      <c r="H321" s="14">
        <v>100</v>
      </c>
      <c r="I321" s="12"/>
    </row>
    <row r="322" s="30" customFormat="1" ht="21" customHeight="1" spans="1:9">
      <c r="A322" s="12">
        <v>59</v>
      </c>
      <c r="B322" s="14" t="s">
        <v>16</v>
      </c>
      <c r="C322" s="14" t="s">
        <v>364</v>
      </c>
      <c r="D322" s="14">
        <v>1</v>
      </c>
      <c r="E322" s="14">
        <v>60</v>
      </c>
      <c r="F322" s="14">
        <v>20</v>
      </c>
      <c r="G322" s="14">
        <v>20</v>
      </c>
      <c r="H322" s="14">
        <v>100</v>
      </c>
      <c r="I322" s="12"/>
    </row>
    <row r="323" s="30" customFormat="1" ht="21" customHeight="1" spans="1:9">
      <c r="A323" s="12">
        <v>60</v>
      </c>
      <c r="B323" s="22" t="s">
        <v>16</v>
      </c>
      <c r="C323" s="22" t="s">
        <v>365</v>
      </c>
      <c r="D323" s="14">
        <v>1</v>
      </c>
      <c r="E323" s="14">
        <v>60</v>
      </c>
      <c r="F323" s="14">
        <v>20</v>
      </c>
      <c r="G323" s="14">
        <v>20</v>
      </c>
      <c r="H323" s="14">
        <v>100</v>
      </c>
      <c r="I323" s="12"/>
    </row>
    <row r="324" s="30" customFormat="1" ht="21" customHeight="1" spans="1:9">
      <c r="A324" s="12">
        <v>61</v>
      </c>
      <c r="B324" s="14" t="s">
        <v>16</v>
      </c>
      <c r="C324" s="14" t="s">
        <v>366</v>
      </c>
      <c r="D324" s="14">
        <v>1</v>
      </c>
      <c r="E324" s="14">
        <v>60</v>
      </c>
      <c r="F324" s="14">
        <v>20</v>
      </c>
      <c r="G324" s="14">
        <v>20</v>
      </c>
      <c r="H324" s="14">
        <v>100</v>
      </c>
      <c r="I324" s="12"/>
    </row>
    <row r="325" s="30" customFormat="1" ht="21" customHeight="1" spans="1:9">
      <c r="A325" s="12">
        <v>62</v>
      </c>
      <c r="B325" s="14" t="s">
        <v>16</v>
      </c>
      <c r="C325" s="22" t="s">
        <v>367</v>
      </c>
      <c r="D325" s="14">
        <v>1</v>
      </c>
      <c r="E325" s="14">
        <v>60</v>
      </c>
      <c r="F325" s="14">
        <v>20</v>
      </c>
      <c r="G325" s="14">
        <v>20</v>
      </c>
      <c r="H325" s="14">
        <v>100</v>
      </c>
      <c r="I325" s="12"/>
    </row>
    <row r="326" s="30" customFormat="1" ht="21" customHeight="1" spans="1:9">
      <c r="A326" s="12">
        <v>63</v>
      </c>
      <c r="B326" s="14" t="s">
        <v>16</v>
      </c>
      <c r="C326" s="22" t="s">
        <v>368</v>
      </c>
      <c r="D326" s="14">
        <v>1</v>
      </c>
      <c r="E326" s="14">
        <v>60</v>
      </c>
      <c r="F326" s="14">
        <v>20</v>
      </c>
      <c r="G326" s="14">
        <v>20</v>
      </c>
      <c r="H326" s="14">
        <v>100</v>
      </c>
      <c r="I326" s="12"/>
    </row>
    <row r="327" s="30" customFormat="1" ht="21" customHeight="1" spans="1:9">
      <c r="A327" s="12">
        <v>64</v>
      </c>
      <c r="B327" s="14" t="s">
        <v>16</v>
      </c>
      <c r="C327" s="22" t="s">
        <v>369</v>
      </c>
      <c r="D327" s="14">
        <v>1</v>
      </c>
      <c r="E327" s="14">
        <v>60</v>
      </c>
      <c r="F327" s="14">
        <v>20</v>
      </c>
      <c r="G327" s="14">
        <v>20</v>
      </c>
      <c r="H327" s="14">
        <v>100</v>
      </c>
      <c r="I327" s="12"/>
    </row>
    <row r="328" s="30" customFormat="1" ht="21" customHeight="1" spans="1:9">
      <c r="A328" s="12">
        <v>65</v>
      </c>
      <c r="B328" s="13" t="s">
        <v>16</v>
      </c>
      <c r="C328" s="12" t="s">
        <v>370</v>
      </c>
      <c r="D328" s="14">
        <v>1</v>
      </c>
      <c r="E328" s="14">
        <v>60</v>
      </c>
      <c r="F328" s="14">
        <v>20</v>
      </c>
      <c r="G328" s="14">
        <v>20</v>
      </c>
      <c r="H328" s="14">
        <v>100</v>
      </c>
      <c r="I328" s="12"/>
    </row>
    <row r="329" s="30" customFormat="1" ht="21" customHeight="1" spans="1:9">
      <c r="A329" s="12">
        <v>66</v>
      </c>
      <c r="B329" s="14" t="s">
        <v>16</v>
      </c>
      <c r="C329" s="22" t="s">
        <v>371</v>
      </c>
      <c r="D329" s="14">
        <v>1</v>
      </c>
      <c r="E329" s="14">
        <v>60</v>
      </c>
      <c r="F329" s="14">
        <v>20</v>
      </c>
      <c r="G329" s="14">
        <v>20</v>
      </c>
      <c r="H329" s="14">
        <v>100</v>
      </c>
      <c r="I329" s="12"/>
    </row>
    <row r="330" s="30" customFormat="1" ht="21" customHeight="1" spans="1:9">
      <c r="A330" s="12">
        <v>67</v>
      </c>
      <c r="B330" s="14" t="s">
        <v>16</v>
      </c>
      <c r="C330" s="22" t="s">
        <v>372</v>
      </c>
      <c r="D330" s="14">
        <v>1</v>
      </c>
      <c r="E330" s="14">
        <v>60</v>
      </c>
      <c r="F330" s="14">
        <v>20</v>
      </c>
      <c r="G330" s="14">
        <v>20</v>
      </c>
      <c r="H330" s="14">
        <v>100</v>
      </c>
      <c r="I330" s="12"/>
    </row>
    <row r="331" s="30" customFormat="1" ht="21" customHeight="1" spans="1:9">
      <c r="A331" s="12">
        <v>68</v>
      </c>
      <c r="B331" s="14" t="s">
        <v>16</v>
      </c>
      <c r="C331" s="22" t="s">
        <v>373</v>
      </c>
      <c r="D331" s="14">
        <v>1</v>
      </c>
      <c r="E331" s="14">
        <v>60</v>
      </c>
      <c r="F331" s="14">
        <v>20</v>
      </c>
      <c r="G331" s="14">
        <v>20</v>
      </c>
      <c r="H331" s="14">
        <v>100</v>
      </c>
      <c r="I331" s="12"/>
    </row>
    <row r="332" s="30" customFormat="1" ht="21" customHeight="1" spans="1:9">
      <c r="A332" s="12">
        <v>69</v>
      </c>
      <c r="B332" s="14" t="s">
        <v>16</v>
      </c>
      <c r="C332" s="22" t="s">
        <v>374</v>
      </c>
      <c r="D332" s="14">
        <v>1</v>
      </c>
      <c r="E332" s="14">
        <v>60</v>
      </c>
      <c r="F332" s="14">
        <v>20</v>
      </c>
      <c r="G332" s="14">
        <v>20</v>
      </c>
      <c r="H332" s="14">
        <v>100</v>
      </c>
      <c r="I332" s="12"/>
    </row>
    <row r="333" s="30" customFormat="1" ht="21" customHeight="1" spans="1:9">
      <c r="A333" s="12">
        <v>70</v>
      </c>
      <c r="B333" s="14" t="s">
        <v>16</v>
      </c>
      <c r="C333" s="22" t="s">
        <v>375</v>
      </c>
      <c r="D333" s="14">
        <v>1</v>
      </c>
      <c r="E333" s="14">
        <v>60</v>
      </c>
      <c r="F333" s="14">
        <v>20</v>
      </c>
      <c r="G333" s="14">
        <v>20</v>
      </c>
      <c r="H333" s="14">
        <v>100</v>
      </c>
      <c r="I333" s="12"/>
    </row>
    <row r="334" s="30" customFormat="1" ht="21" customHeight="1" spans="1:9">
      <c r="A334" s="12">
        <v>71</v>
      </c>
      <c r="B334" s="14" t="s">
        <v>16</v>
      </c>
      <c r="C334" s="14" t="s">
        <v>376</v>
      </c>
      <c r="D334" s="14">
        <v>1</v>
      </c>
      <c r="E334" s="14">
        <v>60</v>
      </c>
      <c r="F334" s="14">
        <v>20</v>
      </c>
      <c r="G334" s="14">
        <v>20</v>
      </c>
      <c r="H334" s="14">
        <v>100</v>
      </c>
      <c r="I334" s="12"/>
    </row>
    <row r="335" s="30" customFormat="1" ht="21" customHeight="1" spans="1:9">
      <c r="A335" s="12">
        <v>72</v>
      </c>
      <c r="B335" s="14" t="s">
        <v>16</v>
      </c>
      <c r="C335" s="14" t="s">
        <v>377</v>
      </c>
      <c r="D335" s="14">
        <v>1</v>
      </c>
      <c r="E335" s="14">
        <v>60</v>
      </c>
      <c r="F335" s="14">
        <v>20</v>
      </c>
      <c r="G335" s="14">
        <v>20</v>
      </c>
      <c r="H335" s="14">
        <v>100</v>
      </c>
      <c r="I335" s="12"/>
    </row>
    <row r="336" s="30" customFormat="1" ht="21" customHeight="1" spans="1:9">
      <c r="A336" s="12">
        <v>73</v>
      </c>
      <c r="B336" s="14" t="s">
        <v>16</v>
      </c>
      <c r="C336" s="22" t="s">
        <v>378</v>
      </c>
      <c r="D336" s="14">
        <v>1</v>
      </c>
      <c r="E336" s="14">
        <v>60</v>
      </c>
      <c r="F336" s="14">
        <v>20</v>
      </c>
      <c r="G336" s="14">
        <v>20</v>
      </c>
      <c r="H336" s="14">
        <v>100</v>
      </c>
      <c r="I336" s="12"/>
    </row>
    <row r="337" s="30" customFormat="1" ht="21" customHeight="1" spans="1:9">
      <c r="A337" s="12">
        <v>74</v>
      </c>
      <c r="B337" s="14" t="s">
        <v>16</v>
      </c>
      <c r="C337" s="14" t="s">
        <v>379</v>
      </c>
      <c r="D337" s="14">
        <v>1</v>
      </c>
      <c r="E337" s="14">
        <v>60</v>
      </c>
      <c r="F337" s="14">
        <v>20</v>
      </c>
      <c r="G337" s="14">
        <v>20</v>
      </c>
      <c r="H337" s="14">
        <v>100</v>
      </c>
      <c r="I337" s="12"/>
    </row>
    <row r="338" s="30" customFormat="1" ht="21" customHeight="1" spans="1:9">
      <c r="A338" s="12">
        <v>75</v>
      </c>
      <c r="B338" s="14" t="s">
        <v>16</v>
      </c>
      <c r="C338" s="14" t="s">
        <v>380</v>
      </c>
      <c r="D338" s="14">
        <v>1</v>
      </c>
      <c r="E338" s="14">
        <v>60</v>
      </c>
      <c r="F338" s="14">
        <v>20</v>
      </c>
      <c r="G338" s="14">
        <v>20</v>
      </c>
      <c r="H338" s="14">
        <v>100</v>
      </c>
      <c r="I338" s="12"/>
    </row>
    <row r="339" s="30" customFormat="1" ht="21" customHeight="1" spans="1:9">
      <c r="A339" s="12">
        <v>76</v>
      </c>
      <c r="B339" s="14" t="s">
        <v>16</v>
      </c>
      <c r="C339" s="14" t="s">
        <v>381</v>
      </c>
      <c r="D339" s="14">
        <v>1</v>
      </c>
      <c r="E339" s="14">
        <v>60</v>
      </c>
      <c r="F339" s="14">
        <v>20</v>
      </c>
      <c r="G339" s="14">
        <v>20</v>
      </c>
      <c r="H339" s="14">
        <v>100</v>
      </c>
      <c r="I339" s="12"/>
    </row>
    <row r="340" s="30" customFormat="1" ht="21" customHeight="1" spans="1:9">
      <c r="A340" s="12">
        <v>77</v>
      </c>
      <c r="B340" s="14" t="s">
        <v>16</v>
      </c>
      <c r="C340" s="12" t="s">
        <v>382</v>
      </c>
      <c r="D340" s="14">
        <v>1</v>
      </c>
      <c r="E340" s="14">
        <v>60</v>
      </c>
      <c r="F340" s="14">
        <v>20</v>
      </c>
      <c r="G340" s="14">
        <v>20</v>
      </c>
      <c r="H340" s="14">
        <v>100</v>
      </c>
      <c r="I340" s="12"/>
    </row>
    <row r="341" s="30" customFormat="1" ht="21" customHeight="1" spans="1:9">
      <c r="A341" s="12">
        <v>78</v>
      </c>
      <c r="B341" s="14" t="s">
        <v>16</v>
      </c>
      <c r="C341" s="12" t="s">
        <v>383</v>
      </c>
      <c r="D341" s="14">
        <v>1</v>
      </c>
      <c r="E341" s="14">
        <v>60</v>
      </c>
      <c r="F341" s="14">
        <v>20</v>
      </c>
      <c r="G341" s="14">
        <v>20</v>
      </c>
      <c r="H341" s="14">
        <v>100</v>
      </c>
      <c r="I341" s="12"/>
    </row>
    <row r="342" s="30" customFormat="1" ht="21" customHeight="1" spans="1:9">
      <c r="A342" s="12">
        <v>79</v>
      </c>
      <c r="B342" s="13" t="s">
        <v>16</v>
      </c>
      <c r="C342" s="14" t="s">
        <v>384</v>
      </c>
      <c r="D342" s="14">
        <v>1</v>
      </c>
      <c r="E342" s="14">
        <v>60</v>
      </c>
      <c r="F342" s="14">
        <v>20</v>
      </c>
      <c r="G342" s="14">
        <v>20</v>
      </c>
      <c r="H342" s="14">
        <v>100</v>
      </c>
      <c r="I342" s="12"/>
    </row>
    <row r="343" s="30" customFormat="1" ht="21" customHeight="1" spans="1:9">
      <c r="A343" s="12">
        <v>80</v>
      </c>
      <c r="B343" s="13" t="s">
        <v>16</v>
      </c>
      <c r="C343" s="14" t="s">
        <v>385</v>
      </c>
      <c r="D343" s="14">
        <v>1</v>
      </c>
      <c r="E343" s="14">
        <v>60</v>
      </c>
      <c r="F343" s="14">
        <v>20</v>
      </c>
      <c r="G343" s="14">
        <v>20</v>
      </c>
      <c r="H343" s="14">
        <v>100</v>
      </c>
      <c r="I343" s="12"/>
    </row>
    <row r="344" s="30" customFormat="1" ht="21" customHeight="1" spans="1:9">
      <c r="A344" s="12">
        <v>81</v>
      </c>
      <c r="B344" s="13" t="s">
        <v>16</v>
      </c>
      <c r="C344" s="14" t="s">
        <v>386</v>
      </c>
      <c r="D344" s="14">
        <v>1</v>
      </c>
      <c r="E344" s="14">
        <v>60</v>
      </c>
      <c r="F344" s="14">
        <v>20</v>
      </c>
      <c r="G344" s="14">
        <v>20</v>
      </c>
      <c r="H344" s="14">
        <v>100</v>
      </c>
      <c r="I344" s="12"/>
    </row>
    <row r="345" s="30" customFormat="1" ht="21" customHeight="1" spans="1:9">
      <c r="A345" s="12">
        <v>82</v>
      </c>
      <c r="B345" s="13" t="s">
        <v>16</v>
      </c>
      <c r="C345" s="14" t="s">
        <v>387</v>
      </c>
      <c r="D345" s="14">
        <v>1</v>
      </c>
      <c r="E345" s="14">
        <v>60</v>
      </c>
      <c r="F345" s="14">
        <v>20</v>
      </c>
      <c r="G345" s="14">
        <v>20</v>
      </c>
      <c r="H345" s="14">
        <v>100</v>
      </c>
      <c r="I345" s="12"/>
    </row>
    <row r="346" s="30" customFormat="1" ht="21" customHeight="1" spans="1:9">
      <c r="A346" s="12">
        <v>83</v>
      </c>
      <c r="B346" s="13" t="s">
        <v>16</v>
      </c>
      <c r="C346" s="14" t="s">
        <v>388</v>
      </c>
      <c r="D346" s="14">
        <v>1</v>
      </c>
      <c r="E346" s="14">
        <v>60</v>
      </c>
      <c r="F346" s="14">
        <v>20</v>
      </c>
      <c r="G346" s="14">
        <v>20</v>
      </c>
      <c r="H346" s="14">
        <v>100</v>
      </c>
      <c r="I346" s="12"/>
    </row>
    <row r="347" s="30" customFormat="1" ht="21" customHeight="1" spans="1:9">
      <c r="A347" s="12">
        <v>84</v>
      </c>
      <c r="B347" s="14" t="s">
        <v>16</v>
      </c>
      <c r="C347" s="14" t="s">
        <v>389</v>
      </c>
      <c r="D347" s="14">
        <v>1</v>
      </c>
      <c r="E347" s="14">
        <v>60</v>
      </c>
      <c r="F347" s="14">
        <v>20</v>
      </c>
      <c r="G347" s="14">
        <v>20</v>
      </c>
      <c r="H347" s="14">
        <v>100</v>
      </c>
      <c r="I347" s="12"/>
    </row>
    <row r="348" s="30" customFormat="1" ht="21" customHeight="1" spans="1:9">
      <c r="A348" s="12">
        <v>85</v>
      </c>
      <c r="B348" s="14" t="s">
        <v>16</v>
      </c>
      <c r="C348" s="14" t="s">
        <v>390</v>
      </c>
      <c r="D348" s="14">
        <v>1</v>
      </c>
      <c r="E348" s="14">
        <v>60</v>
      </c>
      <c r="F348" s="14">
        <v>20</v>
      </c>
      <c r="G348" s="14">
        <v>20</v>
      </c>
      <c r="H348" s="14">
        <v>100</v>
      </c>
      <c r="I348" s="12" t="s">
        <v>151</v>
      </c>
    </row>
    <row r="349" s="30" customFormat="1" ht="21" customHeight="1" spans="1:9">
      <c r="A349" s="12">
        <v>86</v>
      </c>
      <c r="B349" s="14" t="s">
        <v>16</v>
      </c>
      <c r="C349" s="14" t="s">
        <v>391</v>
      </c>
      <c r="D349" s="14">
        <v>1</v>
      </c>
      <c r="E349" s="14">
        <v>60</v>
      </c>
      <c r="F349" s="14">
        <v>20</v>
      </c>
      <c r="G349" s="14">
        <v>20</v>
      </c>
      <c r="H349" s="14">
        <v>100</v>
      </c>
      <c r="I349" s="12" t="s">
        <v>153</v>
      </c>
    </row>
    <row r="350" s="30" customFormat="1" ht="21" customHeight="1" spans="1:9">
      <c r="A350" s="12">
        <v>87</v>
      </c>
      <c r="B350" s="14" t="s">
        <v>16</v>
      </c>
      <c r="C350" s="14" t="s">
        <v>392</v>
      </c>
      <c r="D350" s="14">
        <v>1</v>
      </c>
      <c r="E350" s="14">
        <v>60</v>
      </c>
      <c r="F350" s="14">
        <v>20</v>
      </c>
      <c r="G350" s="14">
        <v>20</v>
      </c>
      <c r="H350" s="14">
        <v>100</v>
      </c>
      <c r="I350" s="12" t="s">
        <v>153</v>
      </c>
    </row>
    <row r="351" s="30" customFormat="1" ht="21" customHeight="1" spans="1:9">
      <c r="A351" s="12">
        <v>88</v>
      </c>
      <c r="B351" s="14" t="s">
        <v>16</v>
      </c>
      <c r="C351" s="14" t="s">
        <v>393</v>
      </c>
      <c r="D351" s="14">
        <v>1</v>
      </c>
      <c r="E351" s="14">
        <v>60</v>
      </c>
      <c r="F351" s="14">
        <v>20</v>
      </c>
      <c r="G351" s="14">
        <v>20</v>
      </c>
      <c r="H351" s="14">
        <v>100</v>
      </c>
      <c r="I351" s="12" t="s">
        <v>153</v>
      </c>
    </row>
    <row r="352" s="30" customFormat="1" ht="21" customHeight="1" spans="1:9">
      <c r="A352" s="50">
        <v>1</v>
      </c>
      <c r="B352" s="49" t="s">
        <v>17</v>
      </c>
      <c r="C352" s="50" t="s">
        <v>394</v>
      </c>
      <c r="D352" s="49">
        <v>1</v>
      </c>
      <c r="E352" s="49">
        <v>60</v>
      </c>
      <c r="F352" s="49">
        <v>20</v>
      </c>
      <c r="G352" s="49">
        <v>20</v>
      </c>
      <c r="H352" s="49">
        <v>100</v>
      </c>
      <c r="I352" s="50"/>
    </row>
    <row r="353" s="30" customFormat="1" ht="21" customHeight="1" spans="1:9">
      <c r="A353" s="50">
        <v>2</v>
      </c>
      <c r="B353" s="49" t="s">
        <v>17</v>
      </c>
      <c r="C353" s="50" t="s">
        <v>395</v>
      </c>
      <c r="D353" s="49">
        <v>1</v>
      </c>
      <c r="E353" s="49">
        <v>60</v>
      </c>
      <c r="F353" s="49">
        <v>20</v>
      </c>
      <c r="G353" s="49">
        <v>20</v>
      </c>
      <c r="H353" s="49">
        <v>100</v>
      </c>
      <c r="I353" s="50"/>
    </row>
    <row r="354" s="30" customFormat="1" ht="21" customHeight="1" spans="1:9">
      <c r="A354" s="50">
        <v>3</v>
      </c>
      <c r="B354" s="49" t="s">
        <v>17</v>
      </c>
      <c r="C354" s="50" t="s">
        <v>396</v>
      </c>
      <c r="D354" s="49">
        <v>1</v>
      </c>
      <c r="E354" s="49">
        <v>60</v>
      </c>
      <c r="F354" s="49">
        <v>20</v>
      </c>
      <c r="G354" s="49">
        <v>20</v>
      </c>
      <c r="H354" s="49">
        <v>100</v>
      </c>
      <c r="I354" s="50"/>
    </row>
    <row r="355" s="30" customFormat="1" ht="21" customHeight="1" spans="1:9">
      <c r="A355" s="50">
        <v>4</v>
      </c>
      <c r="B355" s="49" t="s">
        <v>17</v>
      </c>
      <c r="C355" s="50" t="s">
        <v>397</v>
      </c>
      <c r="D355" s="49">
        <v>1</v>
      </c>
      <c r="E355" s="49">
        <v>60</v>
      </c>
      <c r="F355" s="49">
        <v>20</v>
      </c>
      <c r="G355" s="49">
        <v>20</v>
      </c>
      <c r="H355" s="49">
        <v>100</v>
      </c>
      <c r="I355" s="50"/>
    </row>
    <row r="356" s="30" customFormat="1" ht="21" customHeight="1" spans="1:9">
      <c r="A356" s="50">
        <v>5</v>
      </c>
      <c r="B356" s="49" t="s">
        <v>17</v>
      </c>
      <c r="C356" s="50" t="s">
        <v>398</v>
      </c>
      <c r="D356" s="49">
        <v>1</v>
      </c>
      <c r="E356" s="49">
        <v>60</v>
      </c>
      <c r="F356" s="49">
        <v>20</v>
      </c>
      <c r="G356" s="49">
        <v>20</v>
      </c>
      <c r="H356" s="49">
        <v>100</v>
      </c>
      <c r="I356" s="50"/>
    </row>
    <row r="357" s="30" customFormat="1" ht="21" customHeight="1" spans="1:9">
      <c r="A357" s="50">
        <v>6</v>
      </c>
      <c r="B357" s="49" t="s">
        <v>17</v>
      </c>
      <c r="C357" s="50" t="s">
        <v>399</v>
      </c>
      <c r="D357" s="49">
        <v>1</v>
      </c>
      <c r="E357" s="49">
        <v>60</v>
      </c>
      <c r="F357" s="49">
        <v>20</v>
      </c>
      <c r="G357" s="49">
        <v>20</v>
      </c>
      <c r="H357" s="49">
        <v>100</v>
      </c>
      <c r="I357" s="50"/>
    </row>
    <row r="358" s="30" customFormat="1" ht="21" customHeight="1" spans="1:9">
      <c r="A358" s="50">
        <v>7</v>
      </c>
      <c r="B358" s="49" t="s">
        <v>17</v>
      </c>
      <c r="C358" s="50" t="s">
        <v>400</v>
      </c>
      <c r="D358" s="49">
        <v>1</v>
      </c>
      <c r="E358" s="49">
        <v>60</v>
      </c>
      <c r="F358" s="49">
        <v>20</v>
      </c>
      <c r="G358" s="49">
        <v>20</v>
      </c>
      <c r="H358" s="49">
        <v>100</v>
      </c>
      <c r="I358" s="50"/>
    </row>
    <row r="359" s="30" customFormat="1" ht="21" customHeight="1" spans="1:9">
      <c r="A359" s="50">
        <v>8</v>
      </c>
      <c r="B359" s="49" t="s">
        <v>17</v>
      </c>
      <c r="C359" s="50" t="s">
        <v>401</v>
      </c>
      <c r="D359" s="49">
        <v>1</v>
      </c>
      <c r="E359" s="49">
        <v>60</v>
      </c>
      <c r="F359" s="49">
        <v>20</v>
      </c>
      <c r="G359" s="49">
        <v>20</v>
      </c>
      <c r="H359" s="49">
        <v>100</v>
      </c>
      <c r="I359" s="50"/>
    </row>
    <row r="360" s="30" customFormat="1" ht="21" customHeight="1" spans="1:9">
      <c r="A360" s="50">
        <v>9</v>
      </c>
      <c r="B360" s="49" t="s">
        <v>17</v>
      </c>
      <c r="C360" s="50" t="s">
        <v>387</v>
      </c>
      <c r="D360" s="49">
        <v>1</v>
      </c>
      <c r="E360" s="49">
        <v>60</v>
      </c>
      <c r="F360" s="49">
        <v>20</v>
      </c>
      <c r="G360" s="49">
        <v>20</v>
      </c>
      <c r="H360" s="49">
        <v>100</v>
      </c>
      <c r="I360" s="50"/>
    </row>
    <row r="361" s="30" customFormat="1" ht="21" customHeight="1" spans="1:9">
      <c r="A361" s="50">
        <v>10</v>
      </c>
      <c r="B361" s="49" t="s">
        <v>17</v>
      </c>
      <c r="C361" s="50" t="s">
        <v>402</v>
      </c>
      <c r="D361" s="49">
        <v>1</v>
      </c>
      <c r="E361" s="49">
        <v>60</v>
      </c>
      <c r="F361" s="49">
        <v>20</v>
      </c>
      <c r="G361" s="49">
        <v>20</v>
      </c>
      <c r="H361" s="49">
        <v>100</v>
      </c>
      <c r="I361" s="50"/>
    </row>
    <row r="362" s="30" customFormat="1" ht="21" customHeight="1" spans="1:9">
      <c r="A362" s="50">
        <v>11</v>
      </c>
      <c r="B362" s="49" t="s">
        <v>17</v>
      </c>
      <c r="C362" s="50" t="s">
        <v>403</v>
      </c>
      <c r="D362" s="49">
        <v>1</v>
      </c>
      <c r="E362" s="49">
        <v>60</v>
      </c>
      <c r="F362" s="49">
        <v>20</v>
      </c>
      <c r="G362" s="49">
        <v>20</v>
      </c>
      <c r="H362" s="49">
        <v>100</v>
      </c>
      <c r="I362" s="50"/>
    </row>
    <row r="363" s="30" customFormat="1" ht="21" customHeight="1" spans="1:9">
      <c r="A363" s="50">
        <v>12</v>
      </c>
      <c r="B363" s="49" t="s">
        <v>17</v>
      </c>
      <c r="C363" s="50" t="s">
        <v>404</v>
      </c>
      <c r="D363" s="49">
        <v>1</v>
      </c>
      <c r="E363" s="49">
        <v>60</v>
      </c>
      <c r="F363" s="49">
        <v>20</v>
      </c>
      <c r="G363" s="49">
        <v>20</v>
      </c>
      <c r="H363" s="49">
        <v>100</v>
      </c>
      <c r="I363" s="50"/>
    </row>
    <row r="364" s="30" customFormat="1" ht="21" customHeight="1" spans="1:9">
      <c r="A364" s="50">
        <v>13</v>
      </c>
      <c r="B364" s="49" t="s">
        <v>17</v>
      </c>
      <c r="C364" s="50" t="s">
        <v>217</v>
      </c>
      <c r="D364" s="49">
        <v>1</v>
      </c>
      <c r="E364" s="49">
        <v>60</v>
      </c>
      <c r="F364" s="49">
        <v>20</v>
      </c>
      <c r="G364" s="49">
        <v>20</v>
      </c>
      <c r="H364" s="49">
        <v>100</v>
      </c>
      <c r="I364" s="50"/>
    </row>
    <row r="365" s="30" customFormat="1" ht="21" customHeight="1" spans="1:9">
      <c r="A365" s="50">
        <v>14</v>
      </c>
      <c r="B365" s="49" t="s">
        <v>17</v>
      </c>
      <c r="C365" s="50" t="s">
        <v>281</v>
      </c>
      <c r="D365" s="49">
        <v>1</v>
      </c>
      <c r="E365" s="49">
        <v>60</v>
      </c>
      <c r="F365" s="49">
        <v>20</v>
      </c>
      <c r="G365" s="49">
        <v>20</v>
      </c>
      <c r="H365" s="49">
        <v>100</v>
      </c>
      <c r="I365" s="50"/>
    </row>
    <row r="366" s="30" customFormat="1" ht="21" customHeight="1" spans="1:9">
      <c r="A366" s="50">
        <v>15</v>
      </c>
      <c r="B366" s="49" t="s">
        <v>17</v>
      </c>
      <c r="C366" s="50" t="s">
        <v>405</v>
      </c>
      <c r="D366" s="49">
        <v>1</v>
      </c>
      <c r="E366" s="49">
        <v>60</v>
      </c>
      <c r="F366" s="49">
        <v>20</v>
      </c>
      <c r="G366" s="49">
        <v>20</v>
      </c>
      <c r="H366" s="49">
        <v>100</v>
      </c>
      <c r="I366" s="50"/>
    </row>
    <row r="367" s="30" customFormat="1" ht="21" customHeight="1" spans="1:9">
      <c r="A367" s="50">
        <v>16</v>
      </c>
      <c r="B367" s="49" t="s">
        <v>17</v>
      </c>
      <c r="C367" s="50" t="s">
        <v>406</v>
      </c>
      <c r="D367" s="49">
        <v>1</v>
      </c>
      <c r="E367" s="49">
        <v>60</v>
      </c>
      <c r="F367" s="49">
        <v>20</v>
      </c>
      <c r="G367" s="49">
        <v>20</v>
      </c>
      <c r="H367" s="49">
        <v>100</v>
      </c>
      <c r="I367" s="50"/>
    </row>
    <row r="368" s="30" customFormat="1" ht="21" customHeight="1" spans="1:9">
      <c r="A368" s="50">
        <v>17</v>
      </c>
      <c r="B368" s="49" t="s">
        <v>17</v>
      </c>
      <c r="C368" s="50" t="s">
        <v>407</v>
      </c>
      <c r="D368" s="49">
        <v>1</v>
      </c>
      <c r="E368" s="49">
        <v>60</v>
      </c>
      <c r="F368" s="49">
        <v>20</v>
      </c>
      <c r="G368" s="49">
        <v>20</v>
      </c>
      <c r="H368" s="49">
        <v>100</v>
      </c>
      <c r="I368" s="50"/>
    </row>
    <row r="369" s="30" customFormat="1" ht="21" customHeight="1" spans="1:9">
      <c r="A369" s="50">
        <v>18</v>
      </c>
      <c r="B369" s="49" t="s">
        <v>17</v>
      </c>
      <c r="C369" s="50" t="s">
        <v>408</v>
      </c>
      <c r="D369" s="49">
        <v>1</v>
      </c>
      <c r="E369" s="49">
        <v>60</v>
      </c>
      <c r="F369" s="49">
        <v>20</v>
      </c>
      <c r="G369" s="49">
        <v>20</v>
      </c>
      <c r="H369" s="49">
        <v>100</v>
      </c>
      <c r="I369" s="50"/>
    </row>
    <row r="370" s="30" customFormat="1" ht="21" customHeight="1" spans="1:9">
      <c r="A370" s="50">
        <v>19</v>
      </c>
      <c r="B370" s="49" t="s">
        <v>17</v>
      </c>
      <c r="C370" s="50" t="s">
        <v>409</v>
      </c>
      <c r="D370" s="49">
        <v>1</v>
      </c>
      <c r="E370" s="49">
        <v>60</v>
      </c>
      <c r="F370" s="49">
        <v>20</v>
      </c>
      <c r="G370" s="49">
        <v>20</v>
      </c>
      <c r="H370" s="49">
        <v>100</v>
      </c>
      <c r="I370" s="50"/>
    </row>
    <row r="371" s="30" customFormat="1" ht="21" customHeight="1" spans="1:9">
      <c r="A371" s="50">
        <v>20</v>
      </c>
      <c r="B371" s="49" t="s">
        <v>17</v>
      </c>
      <c r="C371" s="50" t="s">
        <v>131</v>
      </c>
      <c r="D371" s="49">
        <v>1</v>
      </c>
      <c r="E371" s="49">
        <v>60</v>
      </c>
      <c r="F371" s="49">
        <v>20</v>
      </c>
      <c r="G371" s="49">
        <v>20</v>
      </c>
      <c r="H371" s="49">
        <v>100</v>
      </c>
      <c r="I371" s="50"/>
    </row>
    <row r="372" s="30" customFormat="1" ht="21" customHeight="1" spans="1:9">
      <c r="A372" s="50">
        <v>21</v>
      </c>
      <c r="B372" s="49" t="s">
        <v>17</v>
      </c>
      <c r="C372" s="50" t="s">
        <v>410</v>
      </c>
      <c r="D372" s="49">
        <v>1</v>
      </c>
      <c r="E372" s="49">
        <v>60</v>
      </c>
      <c r="F372" s="49">
        <v>20</v>
      </c>
      <c r="G372" s="49">
        <v>20</v>
      </c>
      <c r="H372" s="49">
        <v>100</v>
      </c>
      <c r="I372" s="50"/>
    </row>
    <row r="373" s="30" customFormat="1" ht="21" customHeight="1" spans="1:9">
      <c r="A373" s="50">
        <v>22</v>
      </c>
      <c r="B373" s="49" t="s">
        <v>17</v>
      </c>
      <c r="C373" s="50" t="s">
        <v>411</v>
      </c>
      <c r="D373" s="49">
        <v>1</v>
      </c>
      <c r="E373" s="49">
        <v>60</v>
      </c>
      <c r="F373" s="49">
        <v>20</v>
      </c>
      <c r="G373" s="49">
        <v>20</v>
      </c>
      <c r="H373" s="49">
        <v>100</v>
      </c>
      <c r="I373" s="50"/>
    </row>
    <row r="374" s="30" customFormat="1" ht="21" customHeight="1" spans="1:9">
      <c r="A374" s="50">
        <v>23</v>
      </c>
      <c r="B374" s="49" t="s">
        <v>17</v>
      </c>
      <c r="C374" s="49" t="s">
        <v>412</v>
      </c>
      <c r="D374" s="49">
        <v>1</v>
      </c>
      <c r="E374" s="49">
        <v>60</v>
      </c>
      <c r="F374" s="49">
        <v>20</v>
      </c>
      <c r="G374" s="49">
        <v>20</v>
      </c>
      <c r="H374" s="49">
        <v>100</v>
      </c>
      <c r="I374" s="50"/>
    </row>
    <row r="375" s="30" customFormat="1" ht="21" customHeight="1" spans="1:9">
      <c r="A375" s="50">
        <v>24</v>
      </c>
      <c r="B375" s="49" t="s">
        <v>17</v>
      </c>
      <c r="C375" s="49" t="s">
        <v>413</v>
      </c>
      <c r="D375" s="49">
        <v>1</v>
      </c>
      <c r="E375" s="49">
        <v>60</v>
      </c>
      <c r="F375" s="49">
        <v>20</v>
      </c>
      <c r="G375" s="49">
        <v>20</v>
      </c>
      <c r="H375" s="49">
        <v>100</v>
      </c>
      <c r="I375" s="50"/>
    </row>
    <row r="376" s="30" customFormat="1" ht="21" customHeight="1" spans="1:9">
      <c r="A376" s="50">
        <v>25</v>
      </c>
      <c r="B376" s="49" t="s">
        <v>17</v>
      </c>
      <c r="C376" s="49" t="s">
        <v>414</v>
      </c>
      <c r="D376" s="49">
        <v>1</v>
      </c>
      <c r="E376" s="49">
        <v>60</v>
      </c>
      <c r="F376" s="49">
        <v>20</v>
      </c>
      <c r="G376" s="49">
        <v>20</v>
      </c>
      <c r="H376" s="49">
        <v>100</v>
      </c>
      <c r="I376" s="50"/>
    </row>
    <row r="377" s="30" customFormat="1" ht="21" customHeight="1" spans="1:9">
      <c r="A377" s="50">
        <v>26</v>
      </c>
      <c r="B377" s="47" t="s">
        <v>17</v>
      </c>
      <c r="C377" s="49" t="s">
        <v>415</v>
      </c>
      <c r="D377" s="49">
        <v>1</v>
      </c>
      <c r="E377" s="49">
        <v>60</v>
      </c>
      <c r="F377" s="49">
        <v>20</v>
      </c>
      <c r="G377" s="49">
        <v>20</v>
      </c>
      <c r="H377" s="49">
        <v>100</v>
      </c>
      <c r="I377" s="50"/>
    </row>
    <row r="378" s="30" customFormat="1" ht="21" customHeight="1" spans="1:9">
      <c r="A378" s="50">
        <v>27</v>
      </c>
      <c r="B378" s="49" t="s">
        <v>17</v>
      </c>
      <c r="C378" s="50" t="s">
        <v>416</v>
      </c>
      <c r="D378" s="49">
        <v>1</v>
      </c>
      <c r="E378" s="49">
        <v>60</v>
      </c>
      <c r="F378" s="49">
        <v>20</v>
      </c>
      <c r="G378" s="49">
        <v>20</v>
      </c>
      <c r="H378" s="49">
        <v>100</v>
      </c>
      <c r="I378" s="50"/>
    </row>
    <row r="379" s="30" customFormat="1" ht="21" customHeight="1" spans="1:9">
      <c r="A379" s="50">
        <v>28</v>
      </c>
      <c r="B379" s="49" t="s">
        <v>17</v>
      </c>
      <c r="C379" s="50" t="s">
        <v>164</v>
      </c>
      <c r="D379" s="49">
        <v>1</v>
      </c>
      <c r="E379" s="49">
        <v>60</v>
      </c>
      <c r="F379" s="49">
        <v>20</v>
      </c>
      <c r="G379" s="49">
        <v>20</v>
      </c>
      <c r="H379" s="49">
        <v>100</v>
      </c>
      <c r="I379" s="50"/>
    </row>
    <row r="380" s="30" customFormat="1" ht="21" customHeight="1" spans="1:9">
      <c r="A380" s="50">
        <v>29</v>
      </c>
      <c r="B380" s="49" t="s">
        <v>17</v>
      </c>
      <c r="C380" s="50" t="s">
        <v>60</v>
      </c>
      <c r="D380" s="49">
        <v>1</v>
      </c>
      <c r="E380" s="49">
        <v>60</v>
      </c>
      <c r="F380" s="49">
        <v>20</v>
      </c>
      <c r="G380" s="49">
        <v>20</v>
      </c>
      <c r="H380" s="49">
        <v>100</v>
      </c>
      <c r="I380" s="50"/>
    </row>
    <row r="381" s="30" customFormat="1" ht="21" customHeight="1" spans="1:9">
      <c r="A381" s="50">
        <v>30</v>
      </c>
      <c r="B381" s="49" t="s">
        <v>17</v>
      </c>
      <c r="C381" s="50" t="s">
        <v>417</v>
      </c>
      <c r="D381" s="49">
        <v>1</v>
      </c>
      <c r="E381" s="49">
        <v>60</v>
      </c>
      <c r="F381" s="49">
        <v>20</v>
      </c>
      <c r="G381" s="49">
        <v>20</v>
      </c>
      <c r="H381" s="49">
        <v>100</v>
      </c>
      <c r="I381" s="50"/>
    </row>
    <row r="382" s="30" customFormat="1" ht="21" customHeight="1" spans="1:9">
      <c r="A382" s="50">
        <v>31</v>
      </c>
      <c r="B382" s="50" t="s">
        <v>17</v>
      </c>
      <c r="C382" s="50" t="s">
        <v>418</v>
      </c>
      <c r="D382" s="49">
        <v>1</v>
      </c>
      <c r="E382" s="49">
        <v>60</v>
      </c>
      <c r="F382" s="49">
        <v>20</v>
      </c>
      <c r="G382" s="49">
        <v>20</v>
      </c>
      <c r="H382" s="49">
        <v>100</v>
      </c>
      <c r="I382" s="50"/>
    </row>
    <row r="383" s="30" customFormat="1" ht="21" customHeight="1" spans="1:9">
      <c r="A383" s="50">
        <v>32</v>
      </c>
      <c r="B383" s="49" t="s">
        <v>17</v>
      </c>
      <c r="C383" s="55" t="s">
        <v>419</v>
      </c>
      <c r="D383" s="49">
        <v>1</v>
      </c>
      <c r="E383" s="49">
        <v>60</v>
      </c>
      <c r="F383" s="49">
        <v>20</v>
      </c>
      <c r="G383" s="49">
        <v>20</v>
      </c>
      <c r="H383" s="49">
        <v>100</v>
      </c>
      <c r="I383" s="50"/>
    </row>
    <row r="384" s="30" customFormat="1" ht="21" customHeight="1" spans="1:9">
      <c r="A384" s="50">
        <v>33</v>
      </c>
      <c r="B384" s="47" t="s">
        <v>17</v>
      </c>
      <c r="C384" s="49" t="s">
        <v>113</v>
      </c>
      <c r="D384" s="49">
        <v>1</v>
      </c>
      <c r="E384" s="49">
        <v>60</v>
      </c>
      <c r="F384" s="49">
        <v>20</v>
      </c>
      <c r="G384" s="49">
        <v>20</v>
      </c>
      <c r="H384" s="49">
        <v>100</v>
      </c>
      <c r="I384" s="47"/>
    </row>
    <row r="385" s="30" customFormat="1" ht="21" customHeight="1" spans="1:51">
      <c r="A385" s="50">
        <v>34</v>
      </c>
      <c r="B385" s="47" t="s">
        <v>17</v>
      </c>
      <c r="C385" s="47" t="s">
        <v>420</v>
      </c>
      <c r="D385" s="47">
        <v>1</v>
      </c>
      <c r="E385" s="47">
        <v>60</v>
      </c>
      <c r="F385" s="47">
        <v>20</v>
      </c>
      <c r="G385" s="47">
        <v>20</v>
      </c>
      <c r="H385" s="47">
        <v>100</v>
      </c>
      <c r="I385" s="50"/>
    </row>
    <row r="386" s="30" customFormat="1" ht="21" customHeight="1" spans="1:51">
      <c r="A386" s="50">
        <v>35</v>
      </c>
      <c r="B386" s="47" t="s">
        <v>17</v>
      </c>
      <c r="C386" s="50" t="s">
        <v>421</v>
      </c>
      <c r="D386" s="47">
        <v>1</v>
      </c>
      <c r="E386" s="47">
        <v>60</v>
      </c>
      <c r="F386" s="47">
        <v>20</v>
      </c>
      <c r="G386" s="47">
        <v>20</v>
      </c>
      <c r="H386" s="47">
        <v>100</v>
      </c>
      <c r="I386" s="50"/>
    </row>
    <row r="387" s="30" customFormat="1" ht="21" customHeight="1" spans="1:51">
      <c r="A387" s="50">
        <v>36</v>
      </c>
      <c r="B387" s="47" t="s">
        <v>17</v>
      </c>
      <c r="C387" s="50" t="s">
        <v>217</v>
      </c>
      <c r="D387" s="47">
        <v>1</v>
      </c>
      <c r="E387" s="47">
        <v>60</v>
      </c>
      <c r="F387" s="47">
        <v>20</v>
      </c>
      <c r="G387" s="47">
        <v>20</v>
      </c>
      <c r="H387" s="47">
        <v>100</v>
      </c>
      <c r="I387" s="50"/>
    </row>
    <row r="388" s="30" customFormat="1" ht="21" customHeight="1" spans="1:51">
      <c r="A388" s="50">
        <v>37</v>
      </c>
      <c r="B388" s="47" t="s">
        <v>17</v>
      </c>
      <c r="C388" s="47" t="s">
        <v>422</v>
      </c>
      <c r="D388" s="47">
        <v>1</v>
      </c>
      <c r="E388" s="47">
        <v>60</v>
      </c>
      <c r="F388" s="47">
        <v>20</v>
      </c>
      <c r="G388" s="47">
        <v>20</v>
      </c>
      <c r="H388" s="47">
        <v>100</v>
      </c>
      <c r="I388" s="47"/>
    </row>
    <row r="389" s="12" customFormat="1" ht="21" customHeight="1" spans="1:51">
      <c r="A389" s="50">
        <v>38</v>
      </c>
      <c r="B389" s="47" t="s">
        <v>17</v>
      </c>
      <c r="C389" s="47" t="s">
        <v>423</v>
      </c>
      <c r="D389" s="47">
        <v>1</v>
      </c>
      <c r="E389" s="47">
        <v>60</v>
      </c>
      <c r="F389" s="47">
        <v>20</v>
      </c>
      <c r="G389" s="47">
        <v>20</v>
      </c>
      <c r="H389" s="47">
        <v>100</v>
      </c>
      <c r="I389" s="50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</row>
    <row r="390" s="12" customFormat="1" ht="21" customHeight="1" spans="1:51">
      <c r="A390" s="50">
        <v>39</v>
      </c>
      <c r="B390" s="47" t="s">
        <v>17</v>
      </c>
      <c r="C390" s="47" t="s">
        <v>424</v>
      </c>
      <c r="D390" s="47">
        <v>1</v>
      </c>
      <c r="E390" s="47">
        <v>60</v>
      </c>
      <c r="F390" s="47">
        <v>20</v>
      </c>
      <c r="G390" s="47">
        <v>20</v>
      </c>
      <c r="H390" s="47">
        <v>100</v>
      </c>
      <c r="I390" s="50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</row>
    <row r="391" s="30" customFormat="1" ht="21" customHeight="1" spans="1:51">
      <c r="A391" s="50">
        <v>40</v>
      </c>
      <c r="B391" s="47" t="s">
        <v>17</v>
      </c>
      <c r="C391" s="47" t="s">
        <v>425</v>
      </c>
      <c r="D391" s="47">
        <v>1</v>
      </c>
      <c r="E391" s="47">
        <v>60</v>
      </c>
      <c r="F391" s="47">
        <v>20</v>
      </c>
      <c r="G391" s="47">
        <v>20</v>
      </c>
      <c r="H391" s="47">
        <v>100</v>
      </c>
      <c r="I391" s="50"/>
    </row>
    <row r="392" s="30" customFormat="1" ht="21" customHeight="1" spans="1:51">
      <c r="A392" s="50">
        <v>41</v>
      </c>
      <c r="B392" s="47" t="s">
        <v>17</v>
      </c>
      <c r="C392" s="47" t="s">
        <v>426</v>
      </c>
      <c r="D392" s="47">
        <v>1</v>
      </c>
      <c r="E392" s="47">
        <v>60</v>
      </c>
      <c r="F392" s="47">
        <v>20</v>
      </c>
      <c r="G392" s="47">
        <v>20</v>
      </c>
      <c r="H392" s="47">
        <v>100</v>
      </c>
      <c r="I392" s="50"/>
    </row>
    <row r="393" s="30" customFormat="1" ht="21" customHeight="1" spans="1:51">
      <c r="A393" s="50">
        <v>42</v>
      </c>
      <c r="B393" s="55" t="s">
        <v>17</v>
      </c>
      <c r="C393" s="55" t="s">
        <v>427</v>
      </c>
      <c r="D393" s="47">
        <v>1</v>
      </c>
      <c r="E393" s="47">
        <v>60</v>
      </c>
      <c r="F393" s="47">
        <v>20</v>
      </c>
      <c r="G393" s="47">
        <v>20</v>
      </c>
      <c r="H393" s="47">
        <v>100</v>
      </c>
      <c r="I393" s="50"/>
    </row>
    <row r="394" s="30" customFormat="1" ht="21" customHeight="1" spans="1:51">
      <c r="A394" s="50">
        <v>43</v>
      </c>
      <c r="B394" s="47" t="s">
        <v>17</v>
      </c>
      <c r="C394" s="47" t="s">
        <v>428</v>
      </c>
      <c r="D394" s="47">
        <v>1</v>
      </c>
      <c r="E394" s="47">
        <v>60</v>
      </c>
      <c r="F394" s="47">
        <v>20</v>
      </c>
      <c r="G394" s="47">
        <v>20</v>
      </c>
      <c r="H394" s="47">
        <v>100</v>
      </c>
      <c r="I394" s="50"/>
    </row>
    <row r="395" s="30" customFormat="1" ht="21" customHeight="1" spans="1:51">
      <c r="A395" s="50">
        <v>44</v>
      </c>
      <c r="B395" s="47" t="s">
        <v>17</v>
      </c>
      <c r="C395" s="55" t="s">
        <v>429</v>
      </c>
      <c r="D395" s="47">
        <v>1</v>
      </c>
      <c r="E395" s="47">
        <v>60</v>
      </c>
      <c r="F395" s="47">
        <v>20</v>
      </c>
      <c r="G395" s="47">
        <v>20</v>
      </c>
      <c r="H395" s="47">
        <v>100</v>
      </c>
      <c r="I395" s="50"/>
    </row>
    <row r="396" s="30" customFormat="1" ht="21" customHeight="1" spans="1:51">
      <c r="A396" s="50">
        <v>45</v>
      </c>
      <c r="B396" s="47" t="s">
        <v>17</v>
      </c>
      <c r="C396" s="55" t="s">
        <v>430</v>
      </c>
      <c r="D396" s="47">
        <v>1</v>
      </c>
      <c r="E396" s="47">
        <v>60</v>
      </c>
      <c r="F396" s="47">
        <v>20</v>
      </c>
      <c r="G396" s="47">
        <v>20</v>
      </c>
      <c r="H396" s="47">
        <v>100</v>
      </c>
      <c r="I396" s="50"/>
    </row>
    <row r="397" s="30" customFormat="1" ht="21" customHeight="1" spans="1:51">
      <c r="A397" s="50">
        <v>46</v>
      </c>
      <c r="B397" s="47" t="s">
        <v>17</v>
      </c>
      <c r="C397" s="55" t="s">
        <v>431</v>
      </c>
      <c r="D397" s="47">
        <v>1</v>
      </c>
      <c r="E397" s="47">
        <v>60</v>
      </c>
      <c r="F397" s="47">
        <v>20</v>
      </c>
      <c r="G397" s="47">
        <v>20</v>
      </c>
      <c r="H397" s="47">
        <v>100</v>
      </c>
      <c r="I397" s="50"/>
    </row>
    <row r="398" s="30" customFormat="1" ht="21" customHeight="1" spans="1:51">
      <c r="A398" s="50">
        <v>47</v>
      </c>
      <c r="B398" s="47" t="s">
        <v>17</v>
      </c>
      <c r="C398" s="55" t="s">
        <v>432</v>
      </c>
      <c r="D398" s="47">
        <v>1</v>
      </c>
      <c r="E398" s="47">
        <v>60</v>
      </c>
      <c r="F398" s="47">
        <v>20</v>
      </c>
      <c r="G398" s="47">
        <v>20</v>
      </c>
      <c r="H398" s="47">
        <v>100</v>
      </c>
      <c r="I398" s="50"/>
    </row>
    <row r="399" s="30" customFormat="1" ht="21" customHeight="1" spans="1:51">
      <c r="A399" s="50">
        <v>48</v>
      </c>
      <c r="B399" s="47" t="s">
        <v>17</v>
      </c>
      <c r="C399" s="55" t="s">
        <v>433</v>
      </c>
      <c r="D399" s="47">
        <v>1</v>
      </c>
      <c r="E399" s="47">
        <v>60</v>
      </c>
      <c r="F399" s="47">
        <v>20</v>
      </c>
      <c r="G399" s="47">
        <v>20</v>
      </c>
      <c r="H399" s="47">
        <v>100</v>
      </c>
      <c r="I399" s="50"/>
    </row>
    <row r="400" s="30" customFormat="1" ht="21" customHeight="1" spans="1:51">
      <c r="A400" s="50">
        <v>49</v>
      </c>
      <c r="B400" s="47" t="s">
        <v>17</v>
      </c>
      <c r="C400" s="47" t="s">
        <v>434</v>
      </c>
      <c r="D400" s="47">
        <v>1</v>
      </c>
      <c r="E400" s="47">
        <v>60</v>
      </c>
      <c r="F400" s="47">
        <v>20</v>
      </c>
      <c r="G400" s="47">
        <v>20</v>
      </c>
      <c r="H400" s="47">
        <v>100</v>
      </c>
      <c r="I400" s="50"/>
    </row>
    <row r="401" s="30" customFormat="1" ht="21" customHeight="1" spans="1:9">
      <c r="A401" s="50">
        <v>50</v>
      </c>
      <c r="B401" s="56" t="s">
        <v>17</v>
      </c>
      <c r="C401" s="57" t="s">
        <v>435</v>
      </c>
      <c r="D401" s="47">
        <v>1</v>
      </c>
      <c r="E401" s="47">
        <v>60</v>
      </c>
      <c r="F401" s="47">
        <v>20</v>
      </c>
      <c r="G401" s="47">
        <v>20</v>
      </c>
      <c r="H401" s="47">
        <v>100</v>
      </c>
      <c r="I401" s="50"/>
    </row>
    <row r="402" s="30" customFormat="1" ht="21" customHeight="1" spans="1:9">
      <c r="A402" s="50">
        <v>51</v>
      </c>
      <c r="B402" s="56" t="s">
        <v>17</v>
      </c>
      <c r="C402" s="58" t="s">
        <v>436</v>
      </c>
      <c r="D402" s="47">
        <v>1</v>
      </c>
      <c r="E402" s="47">
        <v>60</v>
      </c>
      <c r="F402" s="47">
        <v>20</v>
      </c>
      <c r="G402" s="47">
        <v>20</v>
      </c>
      <c r="H402" s="47">
        <v>100</v>
      </c>
      <c r="I402" s="50"/>
    </row>
    <row r="403" s="30" customFormat="1" ht="21" customHeight="1" spans="1:9">
      <c r="A403" s="50">
        <v>52</v>
      </c>
      <c r="B403" s="47" t="s">
        <v>17</v>
      </c>
      <c r="C403" s="47" t="s">
        <v>437</v>
      </c>
      <c r="D403" s="47">
        <v>1</v>
      </c>
      <c r="E403" s="47">
        <v>60</v>
      </c>
      <c r="F403" s="47">
        <v>20</v>
      </c>
      <c r="G403" s="47">
        <v>20</v>
      </c>
      <c r="H403" s="47">
        <v>100</v>
      </c>
      <c r="I403" s="50"/>
    </row>
    <row r="404" s="30" customFormat="1" ht="21" customHeight="1" spans="1:9">
      <c r="A404" s="50">
        <v>53</v>
      </c>
      <c r="B404" s="49" t="s">
        <v>17</v>
      </c>
      <c r="C404" s="47" t="s">
        <v>438</v>
      </c>
      <c r="D404" s="47">
        <v>1</v>
      </c>
      <c r="E404" s="47">
        <v>60</v>
      </c>
      <c r="F404" s="47">
        <v>20</v>
      </c>
      <c r="G404" s="47">
        <v>20</v>
      </c>
      <c r="H404" s="47">
        <v>100</v>
      </c>
      <c r="I404" s="50"/>
    </row>
    <row r="405" s="30" customFormat="1" ht="21" customHeight="1" spans="1:9">
      <c r="A405" s="50">
        <v>54</v>
      </c>
      <c r="B405" s="49" t="s">
        <v>17</v>
      </c>
      <c r="C405" s="47" t="s">
        <v>439</v>
      </c>
      <c r="D405" s="47">
        <v>1</v>
      </c>
      <c r="E405" s="47">
        <v>60</v>
      </c>
      <c r="F405" s="47">
        <v>20</v>
      </c>
      <c r="G405" s="47">
        <v>20</v>
      </c>
      <c r="H405" s="47">
        <v>100</v>
      </c>
      <c r="I405" s="50" t="s">
        <v>151</v>
      </c>
    </row>
    <row r="406" s="30" customFormat="1" ht="21" customHeight="1" spans="1:9">
      <c r="A406" s="50">
        <v>55</v>
      </c>
      <c r="B406" s="49" t="s">
        <v>17</v>
      </c>
      <c r="C406" s="47" t="s">
        <v>440</v>
      </c>
      <c r="D406" s="47">
        <v>1</v>
      </c>
      <c r="E406" s="47">
        <v>60</v>
      </c>
      <c r="F406" s="47">
        <v>20</v>
      </c>
      <c r="G406" s="47">
        <v>20</v>
      </c>
      <c r="H406" s="47">
        <v>100</v>
      </c>
      <c r="I406" s="50" t="s">
        <v>153</v>
      </c>
    </row>
    <row r="407" s="30" customFormat="1" ht="21" customHeight="1" spans="1:9">
      <c r="A407" s="50">
        <v>56</v>
      </c>
      <c r="B407" s="49" t="s">
        <v>17</v>
      </c>
      <c r="C407" s="47" t="s">
        <v>441</v>
      </c>
      <c r="D407" s="47">
        <v>1</v>
      </c>
      <c r="E407" s="47">
        <v>60</v>
      </c>
      <c r="F407" s="47">
        <v>20</v>
      </c>
      <c r="G407" s="47">
        <v>20</v>
      </c>
      <c r="H407" s="47">
        <v>100</v>
      </c>
      <c r="I407" s="50" t="s">
        <v>153</v>
      </c>
    </row>
    <row r="408" s="30" customFormat="1" ht="21" customHeight="1" spans="1:9">
      <c r="A408" s="50">
        <v>57</v>
      </c>
      <c r="B408" s="47" t="s">
        <v>17</v>
      </c>
      <c r="C408" s="47" t="s">
        <v>442</v>
      </c>
      <c r="D408" s="47">
        <v>1</v>
      </c>
      <c r="E408" s="47">
        <v>60</v>
      </c>
      <c r="F408" s="47">
        <v>20</v>
      </c>
      <c r="G408" s="47">
        <v>20</v>
      </c>
      <c r="H408" s="47">
        <v>100</v>
      </c>
      <c r="I408" s="50" t="s">
        <v>155</v>
      </c>
    </row>
    <row r="409" s="30" customFormat="1" ht="21" customHeight="1" spans="1:9">
      <c r="A409" s="12">
        <v>1</v>
      </c>
      <c r="B409" s="13" t="s">
        <v>18</v>
      </c>
      <c r="C409" s="12" t="s">
        <v>443</v>
      </c>
      <c r="D409" s="13">
        <v>1</v>
      </c>
      <c r="E409" s="13">
        <v>60</v>
      </c>
      <c r="F409" s="13">
        <v>20</v>
      </c>
      <c r="G409" s="13">
        <v>20</v>
      </c>
      <c r="H409" s="13">
        <v>100</v>
      </c>
      <c r="I409" s="12"/>
    </row>
    <row r="410" s="30" customFormat="1" ht="21" customHeight="1" spans="1:9">
      <c r="A410" s="12">
        <v>2</v>
      </c>
      <c r="B410" s="13" t="s">
        <v>18</v>
      </c>
      <c r="C410" s="12" t="s">
        <v>444</v>
      </c>
      <c r="D410" s="13">
        <v>1</v>
      </c>
      <c r="E410" s="13">
        <v>60</v>
      </c>
      <c r="F410" s="13">
        <v>20</v>
      </c>
      <c r="G410" s="13">
        <v>20</v>
      </c>
      <c r="H410" s="13">
        <v>100</v>
      </c>
      <c r="I410" s="12"/>
    </row>
    <row r="411" s="30" customFormat="1" ht="21" customHeight="1" spans="1:9">
      <c r="A411" s="12">
        <v>3</v>
      </c>
      <c r="B411" s="13" t="s">
        <v>18</v>
      </c>
      <c r="C411" s="12" t="s">
        <v>445</v>
      </c>
      <c r="D411" s="13">
        <v>1</v>
      </c>
      <c r="E411" s="13">
        <v>60</v>
      </c>
      <c r="F411" s="13">
        <v>20</v>
      </c>
      <c r="G411" s="13">
        <v>20</v>
      </c>
      <c r="H411" s="13">
        <v>100</v>
      </c>
      <c r="I411" s="12"/>
    </row>
    <row r="412" s="30" customFormat="1" ht="21" customHeight="1" spans="1:9">
      <c r="A412" s="12">
        <v>4</v>
      </c>
      <c r="B412" s="13" t="s">
        <v>18</v>
      </c>
      <c r="C412" s="12" t="s">
        <v>446</v>
      </c>
      <c r="D412" s="13">
        <v>1</v>
      </c>
      <c r="E412" s="13">
        <v>60</v>
      </c>
      <c r="F412" s="13">
        <v>20</v>
      </c>
      <c r="G412" s="13">
        <v>20</v>
      </c>
      <c r="H412" s="13">
        <v>100</v>
      </c>
      <c r="I412" s="12"/>
    </row>
    <row r="413" s="30" customFormat="1" ht="21" customHeight="1" spans="1:9">
      <c r="A413" s="12">
        <v>5</v>
      </c>
      <c r="B413" s="13" t="s">
        <v>18</v>
      </c>
      <c r="C413" s="12" t="s">
        <v>447</v>
      </c>
      <c r="D413" s="13">
        <v>1</v>
      </c>
      <c r="E413" s="13">
        <v>60</v>
      </c>
      <c r="F413" s="13">
        <v>20</v>
      </c>
      <c r="G413" s="13">
        <v>20</v>
      </c>
      <c r="H413" s="13">
        <v>100</v>
      </c>
      <c r="I413" s="12"/>
    </row>
    <row r="414" s="30" customFormat="1" ht="21" customHeight="1" spans="1:9">
      <c r="A414" s="12">
        <v>6</v>
      </c>
      <c r="B414" s="13" t="s">
        <v>18</v>
      </c>
      <c r="C414" s="12" t="s">
        <v>448</v>
      </c>
      <c r="D414" s="13">
        <v>1</v>
      </c>
      <c r="E414" s="13">
        <v>60</v>
      </c>
      <c r="F414" s="13">
        <v>20</v>
      </c>
      <c r="G414" s="13">
        <v>20</v>
      </c>
      <c r="H414" s="13">
        <v>100</v>
      </c>
      <c r="I414" s="12"/>
    </row>
    <row r="415" s="30" customFormat="1" ht="21" customHeight="1" spans="1:9">
      <c r="A415" s="12">
        <v>7</v>
      </c>
      <c r="B415" s="13" t="s">
        <v>18</v>
      </c>
      <c r="C415" s="12" t="s">
        <v>449</v>
      </c>
      <c r="D415" s="13">
        <v>1</v>
      </c>
      <c r="E415" s="13">
        <v>60</v>
      </c>
      <c r="F415" s="13">
        <v>20</v>
      </c>
      <c r="G415" s="13">
        <v>20</v>
      </c>
      <c r="H415" s="13">
        <v>100</v>
      </c>
      <c r="I415" s="12"/>
    </row>
    <row r="416" s="30" customFormat="1" ht="21" customHeight="1" spans="1:9">
      <c r="A416" s="12">
        <v>8</v>
      </c>
      <c r="B416" s="13" t="s">
        <v>18</v>
      </c>
      <c r="C416" s="12" t="s">
        <v>324</v>
      </c>
      <c r="D416" s="13">
        <v>1</v>
      </c>
      <c r="E416" s="13">
        <v>60</v>
      </c>
      <c r="F416" s="13">
        <v>20</v>
      </c>
      <c r="G416" s="13">
        <v>20</v>
      </c>
      <c r="H416" s="13">
        <v>100</v>
      </c>
      <c r="I416" s="12"/>
    </row>
    <row r="417" s="30" customFormat="1" ht="21" customHeight="1" spans="1:9">
      <c r="A417" s="12">
        <v>9</v>
      </c>
      <c r="B417" s="13" t="s">
        <v>18</v>
      </c>
      <c r="C417" s="12" t="s">
        <v>450</v>
      </c>
      <c r="D417" s="13">
        <v>1</v>
      </c>
      <c r="E417" s="13">
        <v>60</v>
      </c>
      <c r="F417" s="13">
        <v>20</v>
      </c>
      <c r="G417" s="13">
        <v>20</v>
      </c>
      <c r="H417" s="13">
        <v>100</v>
      </c>
      <c r="I417" s="12"/>
    </row>
    <row r="418" s="30" customFormat="1" ht="21" customHeight="1" spans="1:9">
      <c r="A418" s="12">
        <v>10</v>
      </c>
      <c r="B418" s="13" t="s">
        <v>18</v>
      </c>
      <c r="C418" s="12" t="s">
        <v>451</v>
      </c>
      <c r="D418" s="13">
        <v>1</v>
      </c>
      <c r="E418" s="13">
        <v>60</v>
      </c>
      <c r="F418" s="13">
        <v>20</v>
      </c>
      <c r="G418" s="13">
        <v>20</v>
      </c>
      <c r="H418" s="13">
        <v>100</v>
      </c>
      <c r="I418" s="12"/>
    </row>
    <row r="419" s="30" customFormat="1" ht="21" customHeight="1" spans="1:9">
      <c r="A419" s="12">
        <v>11</v>
      </c>
      <c r="B419" s="13" t="s">
        <v>18</v>
      </c>
      <c r="C419" s="12" t="s">
        <v>452</v>
      </c>
      <c r="D419" s="13">
        <v>1</v>
      </c>
      <c r="E419" s="13">
        <v>60</v>
      </c>
      <c r="F419" s="13">
        <v>20</v>
      </c>
      <c r="G419" s="13">
        <v>20</v>
      </c>
      <c r="H419" s="13">
        <v>100</v>
      </c>
      <c r="I419" s="12"/>
    </row>
    <row r="420" s="30" customFormat="1" ht="21" customHeight="1" spans="1:9">
      <c r="A420" s="12">
        <v>12</v>
      </c>
      <c r="B420" s="13" t="s">
        <v>18</v>
      </c>
      <c r="C420" s="12" t="s">
        <v>453</v>
      </c>
      <c r="D420" s="13">
        <v>1</v>
      </c>
      <c r="E420" s="13">
        <v>60</v>
      </c>
      <c r="F420" s="13">
        <v>20</v>
      </c>
      <c r="G420" s="13">
        <v>20</v>
      </c>
      <c r="H420" s="13">
        <v>100</v>
      </c>
      <c r="I420" s="12"/>
    </row>
    <row r="421" s="30" customFormat="1" ht="21" customHeight="1" spans="1:9">
      <c r="A421" s="12">
        <v>13</v>
      </c>
      <c r="B421" s="13" t="s">
        <v>18</v>
      </c>
      <c r="C421" s="12" t="s">
        <v>454</v>
      </c>
      <c r="D421" s="13">
        <v>1</v>
      </c>
      <c r="E421" s="13">
        <v>60</v>
      </c>
      <c r="F421" s="13">
        <v>20</v>
      </c>
      <c r="G421" s="13">
        <v>20</v>
      </c>
      <c r="H421" s="13">
        <v>100</v>
      </c>
      <c r="I421" s="12"/>
    </row>
    <row r="422" s="30" customFormat="1" ht="21" customHeight="1" spans="1:9">
      <c r="A422" s="12">
        <v>14</v>
      </c>
      <c r="B422" s="13" t="s">
        <v>18</v>
      </c>
      <c r="C422" s="12" t="s">
        <v>455</v>
      </c>
      <c r="D422" s="13">
        <v>1</v>
      </c>
      <c r="E422" s="13">
        <v>60</v>
      </c>
      <c r="F422" s="13">
        <v>20</v>
      </c>
      <c r="G422" s="13">
        <v>20</v>
      </c>
      <c r="H422" s="13">
        <v>100</v>
      </c>
      <c r="I422" s="12"/>
    </row>
    <row r="423" s="30" customFormat="1" ht="21" customHeight="1" spans="1:9">
      <c r="A423" s="12">
        <v>15</v>
      </c>
      <c r="B423" s="13" t="s">
        <v>18</v>
      </c>
      <c r="C423" s="12" t="s">
        <v>456</v>
      </c>
      <c r="D423" s="13">
        <v>1</v>
      </c>
      <c r="E423" s="13">
        <v>60</v>
      </c>
      <c r="F423" s="13">
        <v>20</v>
      </c>
      <c r="G423" s="13">
        <v>20</v>
      </c>
      <c r="H423" s="13">
        <v>100</v>
      </c>
      <c r="I423" s="12"/>
    </row>
    <row r="424" s="30" customFormat="1" ht="21" customHeight="1" spans="1:9">
      <c r="A424" s="12">
        <v>16</v>
      </c>
      <c r="B424" s="13" t="s">
        <v>18</v>
      </c>
      <c r="C424" s="13" t="s">
        <v>457</v>
      </c>
      <c r="D424" s="13">
        <v>1</v>
      </c>
      <c r="E424" s="13">
        <v>60</v>
      </c>
      <c r="F424" s="13">
        <v>20</v>
      </c>
      <c r="G424" s="13">
        <v>20</v>
      </c>
      <c r="H424" s="13">
        <v>100</v>
      </c>
      <c r="I424" s="12"/>
    </row>
    <row r="425" s="30" customFormat="1" ht="21" customHeight="1" spans="1:9">
      <c r="A425" s="12">
        <v>17</v>
      </c>
      <c r="B425" s="14" t="s">
        <v>18</v>
      </c>
      <c r="C425" s="13" t="s">
        <v>458</v>
      </c>
      <c r="D425" s="13">
        <v>1</v>
      </c>
      <c r="E425" s="13">
        <v>60</v>
      </c>
      <c r="F425" s="13">
        <v>20</v>
      </c>
      <c r="G425" s="13">
        <v>20</v>
      </c>
      <c r="H425" s="13">
        <v>100</v>
      </c>
      <c r="I425" s="12"/>
    </row>
    <row r="426" s="30" customFormat="1" ht="21" customHeight="1" spans="1:9">
      <c r="A426" s="12">
        <v>18</v>
      </c>
      <c r="B426" s="13" t="s">
        <v>18</v>
      </c>
      <c r="C426" s="13" t="s">
        <v>156</v>
      </c>
      <c r="D426" s="13">
        <v>1</v>
      </c>
      <c r="E426" s="13">
        <v>60</v>
      </c>
      <c r="F426" s="13">
        <v>20</v>
      </c>
      <c r="G426" s="13">
        <v>20</v>
      </c>
      <c r="H426" s="13">
        <v>100</v>
      </c>
      <c r="I426" s="12"/>
    </row>
    <row r="427" s="30" customFormat="1" ht="21" customHeight="1" spans="1:9">
      <c r="A427" s="12">
        <v>19</v>
      </c>
      <c r="B427" s="13" t="s">
        <v>18</v>
      </c>
      <c r="C427" s="12" t="s">
        <v>459</v>
      </c>
      <c r="D427" s="13">
        <v>1</v>
      </c>
      <c r="E427" s="13">
        <v>60</v>
      </c>
      <c r="F427" s="13">
        <v>20</v>
      </c>
      <c r="G427" s="13">
        <v>20</v>
      </c>
      <c r="H427" s="13">
        <v>100</v>
      </c>
      <c r="I427" s="12"/>
    </row>
    <row r="428" s="30" customFormat="1" ht="21" customHeight="1" spans="1:9">
      <c r="A428" s="12">
        <v>20</v>
      </c>
      <c r="B428" s="13" t="s">
        <v>18</v>
      </c>
      <c r="C428" s="12" t="s">
        <v>460</v>
      </c>
      <c r="D428" s="13">
        <v>1</v>
      </c>
      <c r="E428" s="13">
        <v>60</v>
      </c>
      <c r="F428" s="13">
        <v>20</v>
      </c>
      <c r="G428" s="13">
        <v>20</v>
      </c>
      <c r="H428" s="13">
        <v>100</v>
      </c>
      <c r="I428" s="12"/>
    </row>
    <row r="429" s="30" customFormat="1" ht="21" customHeight="1" spans="1:9">
      <c r="A429" s="12">
        <v>21</v>
      </c>
      <c r="B429" s="22" t="s">
        <v>18</v>
      </c>
      <c r="C429" s="22" t="s">
        <v>461</v>
      </c>
      <c r="D429" s="12">
        <v>1</v>
      </c>
      <c r="E429" s="12">
        <v>60</v>
      </c>
      <c r="F429" s="12">
        <v>20</v>
      </c>
      <c r="G429" s="12">
        <v>20</v>
      </c>
      <c r="H429" s="12">
        <v>100</v>
      </c>
      <c r="I429" s="12"/>
    </row>
    <row r="430" s="30" customFormat="1" ht="21" customHeight="1" spans="1:9">
      <c r="A430" s="12">
        <v>22</v>
      </c>
      <c r="B430" s="14" t="s">
        <v>18</v>
      </c>
      <c r="C430" s="14" t="s">
        <v>462</v>
      </c>
      <c r="D430" s="13">
        <v>1</v>
      </c>
      <c r="E430" s="13">
        <v>60</v>
      </c>
      <c r="F430" s="13">
        <v>20</v>
      </c>
      <c r="G430" s="13">
        <v>20</v>
      </c>
      <c r="H430" s="13">
        <v>100</v>
      </c>
      <c r="I430" s="12"/>
    </row>
    <row r="431" s="30" customFormat="1" ht="21" customHeight="1" spans="1:9">
      <c r="A431" s="12">
        <v>23</v>
      </c>
      <c r="B431" s="14" t="s">
        <v>18</v>
      </c>
      <c r="C431" s="14" t="s">
        <v>463</v>
      </c>
      <c r="D431" s="13">
        <v>1</v>
      </c>
      <c r="E431" s="13">
        <v>60</v>
      </c>
      <c r="F431" s="13">
        <v>20</v>
      </c>
      <c r="G431" s="13">
        <v>20</v>
      </c>
      <c r="H431" s="13">
        <v>100</v>
      </c>
      <c r="I431" s="14"/>
    </row>
    <row r="432" s="30" customFormat="1" ht="21" customHeight="1" spans="1:9">
      <c r="A432" s="12">
        <v>24</v>
      </c>
      <c r="B432" s="14" t="s">
        <v>18</v>
      </c>
      <c r="C432" s="14" t="s">
        <v>464</v>
      </c>
      <c r="D432" s="13">
        <v>1</v>
      </c>
      <c r="E432" s="13">
        <v>60</v>
      </c>
      <c r="F432" s="13">
        <v>20</v>
      </c>
      <c r="G432" s="13">
        <v>20</v>
      </c>
      <c r="H432" s="13">
        <v>100</v>
      </c>
      <c r="I432" s="14"/>
    </row>
    <row r="433" s="30" customFormat="1" ht="21" customHeight="1" spans="1:9">
      <c r="A433" s="12">
        <v>25</v>
      </c>
      <c r="B433" s="14" t="s">
        <v>18</v>
      </c>
      <c r="C433" s="12" t="s">
        <v>465</v>
      </c>
      <c r="D433" s="14">
        <v>1</v>
      </c>
      <c r="E433" s="14">
        <v>60</v>
      </c>
      <c r="F433" s="14">
        <v>20</v>
      </c>
      <c r="G433" s="14">
        <v>20</v>
      </c>
      <c r="H433" s="14">
        <v>100</v>
      </c>
      <c r="I433" s="12"/>
    </row>
    <row r="434" s="30" customFormat="1" ht="21" customHeight="1" spans="1:9">
      <c r="A434" s="12">
        <v>26</v>
      </c>
      <c r="B434" s="14" t="s">
        <v>18</v>
      </c>
      <c r="C434" s="14" t="s">
        <v>466</v>
      </c>
      <c r="D434" s="14">
        <v>1</v>
      </c>
      <c r="E434" s="14">
        <v>60</v>
      </c>
      <c r="F434" s="14">
        <v>20</v>
      </c>
      <c r="G434" s="14">
        <v>20</v>
      </c>
      <c r="H434" s="14">
        <v>100</v>
      </c>
      <c r="I434" s="12"/>
    </row>
    <row r="435" s="30" customFormat="1" ht="21" customHeight="1" spans="1:9">
      <c r="A435" s="12">
        <v>27</v>
      </c>
      <c r="B435" s="14" t="s">
        <v>18</v>
      </c>
      <c r="C435" s="14" t="s">
        <v>467</v>
      </c>
      <c r="D435" s="14">
        <v>1</v>
      </c>
      <c r="E435" s="14">
        <v>60</v>
      </c>
      <c r="F435" s="14">
        <v>20</v>
      </c>
      <c r="G435" s="14">
        <v>20</v>
      </c>
      <c r="H435" s="14">
        <v>100</v>
      </c>
      <c r="I435" s="14"/>
    </row>
    <row r="436" s="30" customFormat="1" ht="21" customHeight="1" spans="1:9">
      <c r="A436" s="12">
        <v>28</v>
      </c>
      <c r="B436" s="14" t="s">
        <v>18</v>
      </c>
      <c r="C436" s="14" t="s">
        <v>468</v>
      </c>
      <c r="D436" s="14">
        <v>1</v>
      </c>
      <c r="E436" s="14">
        <v>60</v>
      </c>
      <c r="F436" s="14">
        <v>20</v>
      </c>
      <c r="G436" s="14">
        <v>20</v>
      </c>
      <c r="H436" s="14">
        <v>100</v>
      </c>
      <c r="I436" s="14"/>
    </row>
    <row r="437" s="30" customFormat="1" ht="21" customHeight="1" spans="1:9">
      <c r="A437" s="12">
        <v>29</v>
      </c>
      <c r="B437" s="14" t="s">
        <v>18</v>
      </c>
      <c r="C437" s="14" t="s">
        <v>469</v>
      </c>
      <c r="D437" s="14">
        <v>1</v>
      </c>
      <c r="E437" s="14">
        <v>60</v>
      </c>
      <c r="F437" s="14">
        <v>20</v>
      </c>
      <c r="G437" s="14">
        <v>20</v>
      </c>
      <c r="H437" s="14">
        <v>100</v>
      </c>
      <c r="I437" s="14"/>
    </row>
    <row r="438" s="30" customFormat="1" ht="21" customHeight="1" spans="1:9">
      <c r="A438" s="12">
        <v>30</v>
      </c>
      <c r="B438" s="14" t="s">
        <v>18</v>
      </c>
      <c r="C438" s="14" t="s">
        <v>470</v>
      </c>
      <c r="D438" s="14">
        <v>1</v>
      </c>
      <c r="E438" s="14">
        <v>60</v>
      </c>
      <c r="F438" s="14">
        <v>20</v>
      </c>
      <c r="G438" s="14">
        <v>20</v>
      </c>
      <c r="H438" s="14">
        <v>100</v>
      </c>
      <c r="I438" s="12"/>
    </row>
    <row r="439" s="30" customFormat="1" ht="21" customHeight="1" spans="1:9">
      <c r="A439" s="12">
        <v>31</v>
      </c>
      <c r="B439" s="14" t="s">
        <v>18</v>
      </c>
      <c r="C439" s="14" t="s">
        <v>471</v>
      </c>
      <c r="D439" s="14">
        <v>1</v>
      </c>
      <c r="E439" s="14">
        <v>60</v>
      </c>
      <c r="F439" s="14">
        <v>20</v>
      </c>
      <c r="G439" s="14">
        <v>20</v>
      </c>
      <c r="H439" s="14">
        <v>100</v>
      </c>
      <c r="I439" s="12"/>
    </row>
    <row r="440" s="30" customFormat="1" ht="21" customHeight="1" spans="1:9">
      <c r="A440" s="12">
        <v>32</v>
      </c>
      <c r="B440" s="14" t="s">
        <v>18</v>
      </c>
      <c r="C440" s="14" t="s">
        <v>472</v>
      </c>
      <c r="D440" s="14">
        <v>1</v>
      </c>
      <c r="E440" s="14">
        <v>60</v>
      </c>
      <c r="F440" s="14">
        <v>20</v>
      </c>
      <c r="G440" s="14">
        <v>20</v>
      </c>
      <c r="H440" s="14">
        <v>100</v>
      </c>
      <c r="I440" s="12"/>
    </row>
    <row r="441" s="30" customFormat="1" ht="21" customHeight="1" spans="1:9">
      <c r="A441" s="12">
        <v>33</v>
      </c>
      <c r="B441" s="14" t="s">
        <v>18</v>
      </c>
      <c r="C441" s="14" t="s">
        <v>473</v>
      </c>
      <c r="D441" s="14">
        <v>1</v>
      </c>
      <c r="E441" s="14">
        <v>60</v>
      </c>
      <c r="F441" s="14">
        <v>20</v>
      </c>
      <c r="G441" s="14">
        <v>20</v>
      </c>
      <c r="H441" s="14">
        <v>100</v>
      </c>
      <c r="I441" s="12"/>
    </row>
    <row r="442" s="30" customFormat="1" ht="21" customHeight="1" spans="1:9">
      <c r="A442" s="12">
        <v>34</v>
      </c>
      <c r="B442" s="14" t="s">
        <v>18</v>
      </c>
      <c r="C442" s="14" t="s">
        <v>474</v>
      </c>
      <c r="D442" s="14">
        <v>1</v>
      </c>
      <c r="E442" s="14">
        <v>60</v>
      </c>
      <c r="F442" s="14">
        <v>20</v>
      </c>
      <c r="G442" s="14">
        <v>20</v>
      </c>
      <c r="H442" s="14">
        <v>100</v>
      </c>
      <c r="I442" s="12"/>
    </row>
    <row r="443" s="30" customFormat="1" ht="21" customHeight="1" spans="1:9">
      <c r="A443" s="12">
        <v>35</v>
      </c>
      <c r="B443" s="14" t="s">
        <v>18</v>
      </c>
      <c r="C443" s="22" t="s">
        <v>475</v>
      </c>
      <c r="D443" s="14">
        <v>1</v>
      </c>
      <c r="E443" s="14">
        <v>60</v>
      </c>
      <c r="F443" s="14">
        <v>20</v>
      </c>
      <c r="G443" s="14">
        <v>20</v>
      </c>
      <c r="H443" s="14">
        <v>100</v>
      </c>
      <c r="I443" s="12"/>
    </row>
    <row r="444" s="30" customFormat="1" ht="21" customHeight="1" spans="1:9">
      <c r="A444" s="12">
        <v>36</v>
      </c>
      <c r="B444" s="14" t="s">
        <v>18</v>
      </c>
      <c r="C444" s="22" t="s">
        <v>476</v>
      </c>
      <c r="D444" s="14">
        <v>1</v>
      </c>
      <c r="E444" s="14">
        <v>60</v>
      </c>
      <c r="F444" s="14">
        <v>20</v>
      </c>
      <c r="G444" s="14">
        <v>20</v>
      </c>
      <c r="H444" s="14">
        <v>100</v>
      </c>
      <c r="I444" s="12"/>
    </row>
    <row r="445" s="30" customFormat="1" ht="21" customHeight="1" spans="1:9">
      <c r="A445" s="12">
        <v>37</v>
      </c>
      <c r="B445" s="14" t="s">
        <v>18</v>
      </c>
      <c r="C445" s="22" t="s">
        <v>477</v>
      </c>
      <c r="D445" s="14">
        <v>1</v>
      </c>
      <c r="E445" s="14">
        <v>60</v>
      </c>
      <c r="F445" s="14">
        <v>20</v>
      </c>
      <c r="G445" s="14">
        <v>20</v>
      </c>
      <c r="H445" s="14">
        <v>100</v>
      </c>
      <c r="I445" s="12"/>
    </row>
    <row r="446" s="30" customFormat="1" ht="21" customHeight="1" spans="1:9">
      <c r="A446" s="12">
        <v>38</v>
      </c>
      <c r="B446" s="14" t="s">
        <v>18</v>
      </c>
      <c r="C446" s="22" t="s">
        <v>478</v>
      </c>
      <c r="D446" s="14">
        <v>1</v>
      </c>
      <c r="E446" s="14">
        <v>60</v>
      </c>
      <c r="F446" s="14">
        <v>20</v>
      </c>
      <c r="G446" s="14">
        <v>20</v>
      </c>
      <c r="H446" s="14">
        <v>100</v>
      </c>
      <c r="I446" s="12"/>
    </row>
    <row r="447" s="30" customFormat="1" ht="21" customHeight="1" spans="1:9">
      <c r="A447" s="12">
        <v>39</v>
      </c>
      <c r="B447" s="14" t="s">
        <v>18</v>
      </c>
      <c r="C447" s="22" t="s">
        <v>479</v>
      </c>
      <c r="D447" s="14">
        <v>1</v>
      </c>
      <c r="E447" s="14">
        <v>60</v>
      </c>
      <c r="F447" s="14">
        <v>20</v>
      </c>
      <c r="G447" s="14">
        <v>20</v>
      </c>
      <c r="H447" s="14">
        <v>100</v>
      </c>
      <c r="I447" s="12" t="s">
        <v>153</v>
      </c>
    </row>
    <row r="448" s="30" customFormat="1" ht="21" customHeight="1" spans="1:9">
      <c r="A448" s="12">
        <v>40</v>
      </c>
      <c r="B448" s="14" t="s">
        <v>18</v>
      </c>
      <c r="C448" s="14" t="s">
        <v>480</v>
      </c>
      <c r="D448" s="14">
        <v>1</v>
      </c>
      <c r="E448" s="14">
        <v>60</v>
      </c>
      <c r="F448" s="14">
        <v>20</v>
      </c>
      <c r="G448" s="14">
        <v>20</v>
      </c>
      <c r="H448" s="14">
        <v>100</v>
      </c>
      <c r="I448" s="12" t="s">
        <v>155</v>
      </c>
    </row>
    <row r="449" s="30" customFormat="1" ht="21" customHeight="1" spans="1:9">
      <c r="A449" s="50">
        <v>1</v>
      </c>
      <c r="B449" s="49" t="s">
        <v>19</v>
      </c>
      <c r="C449" s="50" t="s">
        <v>481</v>
      </c>
      <c r="D449" s="49">
        <v>1</v>
      </c>
      <c r="E449" s="49">
        <v>60</v>
      </c>
      <c r="F449" s="49">
        <v>20</v>
      </c>
      <c r="G449" s="49">
        <v>20</v>
      </c>
      <c r="H449" s="49">
        <v>100</v>
      </c>
      <c r="I449" s="50"/>
    </row>
    <row r="450" s="30" customFormat="1" ht="21" customHeight="1" spans="1:9">
      <c r="A450" s="50">
        <v>2</v>
      </c>
      <c r="B450" s="49" t="s">
        <v>19</v>
      </c>
      <c r="C450" s="50" t="s">
        <v>482</v>
      </c>
      <c r="D450" s="49">
        <v>1</v>
      </c>
      <c r="E450" s="49">
        <v>60</v>
      </c>
      <c r="F450" s="49">
        <v>20</v>
      </c>
      <c r="G450" s="49">
        <v>20</v>
      </c>
      <c r="H450" s="49">
        <v>100</v>
      </c>
      <c r="I450" s="50"/>
    </row>
    <row r="451" s="30" customFormat="1" ht="21" customHeight="1" spans="1:9">
      <c r="A451" s="50">
        <v>3</v>
      </c>
      <c r="B451" s="49" t="s">
        <v>19</v>
      </c>
      <c r="C451" s="50" t="s">
        <v>483</v>
      </c>
      <c r="D451" s="49">
        <v>1</v>
      </c>
      <c r="E451" s="49">
        <v>60</v>
      </c>
      <c r="F451" s="49">
        <v>20</v>
      </c>
      <c r="G451" s="49">
        <v>20</v>
      </c>
      <c r="H451" s="49">
        <v>100</v>
      </c>
      <c r="I451" s="50"/>
    </row>
    <row r="452" s="30" customFormat="1" ht="21" customHeight="1" spans="1:9">
      <c r="A452" s="50">
        <v>4</v>
      </c>
      <c r="B452" s="49" t="s">
        <v>19</v>
      </c>
      <c r="C452" s="50" t="s">
        <v>484</v>
      </c>
      <c r="D452" s="49">
        <v>1</v>
      </c>
      <c r="E452" s="49">
        <v>60</v>
      </c>
      <c r="F452" s="49">
        <v>20</v>
      </c>
      <c r="G452" s="49">
        <v>20</v>
      </c>
      <c r="H452" s="49">
        <v>100</v>
      </c>
      <c r="I452" s="50"/>
    </row>
    <row r="453" s="30" customFormat="1" ht="21" customHeight="1" spans="1:9">
      <c r="A453" s="50">
        <v>5</v>
      </c>
      <c r="B453" s="49" t="s">
        <v>19</v>
      </c>
      <c r="C453" s="50" t="s">
        <v>485</v>
      </c>
      <c r="D453" s="49">
        <v>1</v>
      </c>
      <c r="E453" s="49">
        <v>60</v>
      </c>
      <c r="F453" s="49">
        <v>20</v>
      </c>
      <c r="G453" s="49">
        <v>20</v>
      </c>
      <c r="H453" s="49">
        <v>100</v>
      </c>
      <c r="I453" s="50"/>
    </row>
    <row r="454" s="30" customFormat="1" ht="21" customHeight="1" spans="1:9">
      <c r="A454" s="50">
        <v>6</v>
      </c>
      <c r="B454" s="49" t="s">
        <v>19</v>
      </c>
      <c r="C454" s="50" t="s">
        <v>486</v>
      </c>
      <c r="D454" s="49">
        <v>1</v>
      </c>
      <c r="E454" s="49">
        <v>60</v>
      </c>
      <c r="F454" s="49">
        <v>20</v>
      </c>
      <c r="G454" s="49">
        <v>20</v>
      </c>
      <c r="H454" s="49">
        <v>100</v>
      </c>
      <c r="I454" s="50"/>
    </row>
    <row r="455" s="30" customFormat="1" ht="21" customHeight="1" spans="1:9">
      <c r="A455" s="50">
        <v>7</v>
      </c>
      <c r="B455" s="49" t="s">
        <v>19</v>
      </c>
      <c r="C455" s="50" t="s">
        <v>487</v>
      </c>
      <c r="D455" s="49">
        <v>1</v>
      </c>
      <c r="E455" s="49">
        <v>60</v>
      </c>
      <c r="F455" s="49">
        <v>20</v>
      </c>
      <c r="G455" s="49">
        <v>20</v>
      </c>
      <c r="H455" s="49">
        <v>100</v>
      </c>
      <c r="I455" s="50"/>
    </row>
    <row r="456" s="30" customFormat="1" ht="21" customHeight="1" spans="1:9">
      <c r="A456" s="50">
        <v>8</v>
      </c>
      <c r="B456" s="49" t="s">
        <v>19</v>
      </c>
      <c r="C456" s="50" t="s">
        <v>488</v>
      </c>
      <c r="D456" s="49">
        <v>1</v>
      </c>
      <c r="E456" s="49">
        <v>60</v>
      </c>
      <c r="F456" s="49">
        <v>20</v>
      </c>
      <c r="G456" s="49">
        <v>20</v>
      </c>
      <c r="H456" s="49">
        <v>100</v>
      </c>
      <c r="I456" s="50"/>
    </row>
    <row r="457" s="30" customFormat="1" ht="21" customHeight="1" spans="1:9">
      <c r="A457" s="50">
        <v>9</v>
      </c>
      <c r="B457" s="49" t="s">
        <v>19</v>
      </c>
      <c r="C457" s="50" t="s">
        <v>489</v>
      </c>
      <c r="D457" s="49">
        <v>1</v>
      </c>
      <c r="E457" s="49">
        <v>60</v>
      </c>
      <c r="F457" s="49">
        <v>20</v>
      </c>
      <c r="G457" s="49">
        <v>20</v>
      </c>
      <c r="H457" s="49">
        <v>100</v>
      </c>
      <c r="I457" s="50"/>
    </row>
    <row r="458" s="30" customFormat="1" ht="21" customHeight="1" spans="1:9">
      <c r="A458" s="50">
        <v>10</v>
      </c>
      <c r="B458" s="49" t="s">
        <v>19</v>
      </c>
      <c r="C458" s="50" t="s">
        <v>490</v>
      </c>
      <c r="D458" s="49">
        <v>1</v>
      </c>
      <c r="E458" s="49">
        <v>60</v>
      </c>
      <c r="F458" s="49">
        <v>20</v>
      </c>
      <c r="G458" s="49">
        <v>20</v>
      </c>
      <c r="H458" s="49">
        <v>100</v>
      </c>
      <c r="I458" s="50"/>
    </row>
    <row r="459" s="30" customFormat="1" ht="21" customHeight="1" spans="1:9">
      <c r="A459" s="50">
        <v>11</v>
      </c>
      <c r="B459" s="49" t="s">
        <v>19</v>
      </c>
      <c r="C459" s="50" t="s">
        <v>491</v>
      </c>
      <c r="D459" s="49">
        <v>1</v>
      </c>
      <c r="E459" s="49">
        <v>60</v>
      </c>
      <c r="F459" s="49">
        <v>20</v>
      </c>
      <c r="G459" s="49">
        <v>20</v>
      </c>
      <c r="H459" s="49">
        <v>100</v>
      </c>
      <c r="I459" s="50"/>
    </row>
    <row r="460" s="30" customFormat="1" ht="21" customHeight="1" spans="1:9">
      <c r="A460" s="50">
        <v>12</v>
      </c>
      <c r="B460" s="49" t="s">
        <v>19</v>
      </c>
      <c r="C460" s="50" t="s">
        <v>492</v>
      </c>
      <c r="D460" s="49">
        <v>1</v>
      </c>
      <c r="E460" s="49">
        <v>60</v>
      </c>
      <c r="F460" s="49">
        <v>20</v>
      </c>
      <c r="G460" s="49">
        <v>20</v>
      </c>
      <c r="H460" s="49">
        <v>100</v>
      </c>
      <c r="I460" s="50"/>
    </row>
    <row r="461" s="30" customFormat="1" ht="21" customHeight="1" spans="1:9">
      <c r="A461" s="50">
        <v>13</v>
      </c>
      <c r="B461" s="49" t="s">
        <v>19</v>
      </c>
      <c r="C461" s="50" t="s">
        <v>493</v>
      </c>
      <c r="D461" s="49">
        <v>1</v>
      </c>
      <c r="E461" s="49">
        <v>60</v>
      </c>
      <c r="F461" s="49">
        <v>20</v>
      </c>
      <c r="G461" s="49">
        <v>20</v>
      </c>
      <c r="H461" s="49">
        <v>100</v>
      </c>
      <c r="I461" s="50"/>
    </row>
    <row r="462" s="30" customFormat="1" ht="21" customHeight="1" spans="1:9">
      <c r="A462" s="50">
        <v>14</v>
      </c>
      <c r="B462" s="49" t="s">
        <v>19</v>
      </c>
      <c r="C462" s="50" t="s">
        <v>494</v>
      </c>
      <c r="D462" s="49">
        <v>1</v>
      </c>
      <c r="E462" s="49">
        <v>60</v>
      </c>
      <c r="F462" s="49">
        <v>20</v>
      </c>
      <c r="G462" s="49">
        <v>20</v>
      </c>
      <c r="H462" s="49">
        <v>100</v>
      </c>
      <c r="I462" s="50"/>
    </row>
    <row r="463" s="30" customFormat="1" ht="21" customHeight="1" spans="1:9">
      <c r="A463" s="50">
        <v>15</v>
      </c>
      <c r="B463" s="49" t="s">
        <v>19</v>
      </c>
      <c r="C463" s="50" t="s">
        <v>495</v>
      </c>
      <c r="D463" s="49">
        <v>1</v>
      </c>
      <c r="E463" s="49">
        <v>60</v>
      </c>
      <c r="F463" s="49">
        <v>20</v>
      </c>
      <c r="G463" s="49">
        <v>20</v>
      </c>
      <c r="H463" s="49">
        <v>100</v>
      </c>
      <c r="I463" s="50"/>
    </row>
    <row r="464" s="30" customFormat="1" ht="21" customHeight="1" spans="1:9">
      <c r="A464" s="50">
        <v>16</v>
      </c>
      <c r="B464" s="49" t="s">
        <v>19</v>
      </c>
      <c r="C464" s="50" t="s">
        <v>496</v>
      </c>
      <c r="D464" s="49">
        <v>1</v>
      </c>
      <c r="E464" s="49">
        <v>60</v>
      </c>
      <c r="F464" s="49">
        <v>20</v>
      </c>
      <c r="G464" s="49">
        <v>20</v>
      </c>
      <c r="H464" s="49">
        <v>100</v>
      </c>
      <c r="I464" s="50"/>
    </row>
    <row r="465" s="30" customFormat="1" ht="21" customHeight="1" spans="1:9">
      <c r="A465" s="50">
        <v>17</v>
      </c>
      <c r="B465" s="49" t="s">
        <v>19</v>
      </c>
      <c r="C465" s="50" t="s">
        <v>497</v>
      </c>
      <c r="D465" s="49">
        <v>1</v>
      </c>
      <c r="E465" s="49">
        <v>60</v>
      </c>
      <c r="F465" s="49">
        <v>20</v>
      </c>
      <c r="G465" s="49">
        <v>20</v>
      </c>
      <c r="H465" s="49">
        <v>100</v>
      </c>
      <c r="I465" s="50"/>
    </row>
    <row r="466" s="30" customFormat="1" ht="21" customHeight="1" spans="1:9">
      <c r="A466" s="50">
        <v>18</v>
      </c>
      <c r="B466" s="49" t="s">
        <v>19</v>
      </c>
      <c r="C466" s="50" t="s">
        <v>498</v>
      </c>
      <c r="D466" s="49">
        <v>1</v>
      </c>
      <c r="E466" s="49">
        <v>60</v>
      </c>
      <c r="F466" s="49">
        <v>20</v>
      </c>
      <c r="G466" s="49">
        <v>20</v>
      </c>
      <c r="H466" s="49">
        <v>100</v>
      </c>
      <c r="I466" s="50"/>
    </row>
    <row r="467" s="30" customFormat="1" ht="21" customHeight="1" spans="1:9">
      <c r="A467" s="50">
        <v>19</v>
      </c>
      <c r="B467" s="47" t="s">
        <v>19</v>
      </c>
      <c r="C467" s="49" t="s">
        <v>499</v>
      </c>
      <c r="D467" s="49">
        <v>1</v>
      </c>
      <c r="E467" s="49">
        <v>60</v>
      </c>
      <c r="F467" s="49">
        <v>20</v>
      </c>
      <c r="G467" s="49">
        <v>20</v>
      </c>
      <c r="H467" s="49">
        <v>100</v>
      </c>
      <c r="I467" s="50"/>
    </row>
    <row r="468" s="30" customFormat="1" ht="21" customHeight="1" spans="1:9">
      <c r="A468" s="50">
        <v>20</v>
      </c>
      <c r="B468" s="49" t="s">
        <v>19</v>
      </c>
      <c r="C468" s="50" t="s">
        <v>387</v>
      </c>
      <c r="D468" s="49">
        <v>1</v>
      </c>
      <c r="E468" s="49">
        <v>60</v>
      </c>
      <c r="F468" s="49">
        <v>20</v>
      </c>
      <c r="G468" s="49">
        <v>20</v>
      </c>
      <c r="H468" s="49">
        <v>100</v>
      </c>
      <c r="I468" s="50"/>
    </row>
    <row r="469" s="30" customFormat="1" ht="21" customHeight="1" spans="1:9">
      <c r="A469" s="50">
        <v>21</v>
      </c>
      <c r="B469" s="49" t="s">
        <v>19</v>
      </c>
      <c r="C469" s="50" t="s">
        <v>500</v>
      </c>
      <c r="D469" s="49">
        <v>1</v>
      </c>
      <c r="E469" s="49">
        <v>60</v>
      </c>
      <c r="F469" s="49">
        <v>20</v>
      </c>
      <c r="G469" s="49">
        <v>20</v>
      </c>
      <c r="H469" s="49">
        <v>100</v>
      </c>
      <c r="I469" s="50"/>
    </row>
    <row r="470" s="30" customFormat="1" ht="21" customHeight="1" spans="1:9">
      <c r="A470" s="50">
        <v>22</v>
      </c>
      <c r="B470" s="55" t="s">
        <v>19</v>
      </c>
      <c r="C470" s="50" t="s">
        <v>501</v>
      </c>
      <c r="D470" s="49">
        <v>1</v>
      </c>
      <c r="E470" s="49">
        <v>60</v>
      </c>
      <c r="F470" s="49">
        <v>20</v>
      </c>
      <c r="G470" s="49">
        <v>20</v>
      </c>
      <c r="H470" s="49">
        <v>100</v>
      </c>
      <c r="I470" s="50"/>
    </row>
    <row r="471" s="30" customFormat="1" ht="21" customHeight="1" spans="1:9">
      <c r="A471" s="50">
        <v>23</v>
      </c>
      <c r="B471" s="49" t="s">
        <v>19</v>
      </c>
      <c r="C471" s="50" t="s">
        <v>502</v>
      </c>
      <c r="D471" s="50">
        <v>1</v>
      </c>
      <c r="E471" s="50">
        <v>60</v>
      </c>
      <c r="F471" s="50">
        <v>20</v>
      </c>
      <c r="G471" s="50">
        <v>20</v>
      </c>
      <c r="H471" s="50">
        <v>100</v>
      </c>
      <c r="I471" s="50"/>
    </row>
    <row r="472" s="30" customFormat="1" ht="21" customHeight="1" spans="1:9">
      <c r="A472" s="50">
        <v>24</v>
      </c>
      <c r="B472" s="47" t="s">
        <v>19</v>
      </c>
      <c r="C472" s="49" t="s">
        <v>503</v>
      </c>
      <c r="D472" s="49">
        <v>1</v>
      </c>
      <c r="E472" s="49">
        <v>60</v>
      </c>
      <c r="F472" s="49">
        <v>20</v>
      </c>
      <c r="G472" s="49">
        <v>20</v>
      </c>
      <c r="H472" s="49">
        <v>100</v>
      </c>
      <c r="I472" s="50"/>
    </row>
    <row r="473" s="30" customFormat="1" ht="21" customHeight="1" spans="1:9">
      <c r="A473" s="50">
        <v>25</v>
      </c>
      <c r="B473" s="47" t="s">
        <v>19</v>
      </c>
      <c r="C473" s="47" t="s">
        <v>156</v>
      </c>
      <c r="D473" s="47">
        <v>1</v>
      </c>
      <c r="E473" s="47">
        <v>60</v>
      </c>
      <c r="F473" s="47">
        <v>20</v>
      </c>
      <c r="G473" s="47">
        <v>20</v>
      </c>
      <c r="H473" s="47">
        <v>100</v>
      </c>
      <c r="I473" s="47"/>
    </row>
    <row r="474" s="30" customFormat="1" ht="21" customHeight="1" spans="1:9">
      <c r="A474" s="50">
        <v>26</v>
      </c>
      <c r="B474" s="47" t="s">
        <v>19</v>
      </c>
      <c r="C474" s="47" t="s">
        <v>171</v>
      </c>
      <c r="D474" s="47">
        <v>1</v>
      </c>
      <c r="E474" s="47">
        <v>60</v>
      </c>
      <c r="F474" s="47">
        <v>20</v>
      </c>
      <c r="G474" s="47">
        <v>20</v>
      </c>
      <c r="H474" s="47">
        <v>100</v>
      </c>
      <c r="I474" s="50"/>
    </row>
    <row r="475" s="30" customFormat="1" ht="21" customHeight="1" spans="1:9">
      <c r="A475" s="50">
        <v>27</v>
      </c>
      <c r="B475" s="47" t="s">
        <v>19</v>
      </c>
      <c r="C475" s="47" t="s">
        <v>504</v>
      </c>
      <c r="D475" s="47">
        <v>1</v>
      </c>
      <c r="E475" s="47">
        <v>60</v>
      </c>
      <c r="F475" s="47">
        <v>20</v>
      </c>
      <c r="G475" s="47">
        <v>20</v>
      </c>
      <c r="H475" s="47">
        <v>100</v>
      </c>
      <c r="I475" s="47"/>
    </row>
    <row r="476" s="30" customFormat="1" ht="21" customHeight="1" spans="1:9">
      <c r="A476" s="50">
        <v>28</v>
      </c>
      <c r="B476" s="47" t="s">
        <v>19</v>
      </c>
      <c r="C476" s="47" t="s">
        <v>488</v>
      </c>
      <c r="D476" s="47">
        <v>1</v>
      </c>
      <c r="E476" s="47">
        <v>60</v>
      </c>
      <c r="F476" s="47">
        <v>20</v>
      </c>
      <c r="G476" s="47">
        <v>20</v>
      </c>
      <c r="H476" s="47">
        <v>100</v>
      </c>
      <c r="I476" s="47"/>
    </row>
    <row r="477" s="30" customFormat="1" ht="21" customHeight="1" spans="1:9">
      <c r="A477" s="50">
        <v>29</v>
      </c>
      <c r="B477" s="47" t="s">
        <v>19</v>
      </c>
      <c r="C477" s="47" t="s">
        <v>505</v>
      </c>
      <c r="D477" s="47">
        <v>1</v>
      </c>
      <c r="E477" s="47">
        <v>60</v>
      </c>
      <c r="F477" s="47">
        <v>20</v>
      </c>
      <c r="G477" s="47">
        <v>20</v>
      </c>
      <c r="H477" s="47">
        <v>100</v>
      </c>
      <c r="I477" s="50"/>
    </row>
    <row r="478" s="30" customFormat="1" ht="21" customHeight="1" spans="1:9">
      <c r="A478" s="50">
        <v>30</v>
      </c>
      <c r="B478" s="47" t="s">
        <v>19</v>
      </c>
      <c r="C478" s="47" t="s">
        <v>506</v>
      </c>
      <c r="D478" s="47">
        <v>1</v>
      </c>
      <c r="E478" s="47">
        <v>60</v>
      </c>
      <c r="F478" s="47">
        <v>20</v>
      </c>
      <c r="G478" s="47">
        <v>20</v>
      </c>
      <c r="H478" s="47">
        <v>100</v>
      </c>
      <c r="I478" s="50"/>
    </row>
    <row r="479" s="30" customFormat="1" ht="21" customHeight="1" spans="1:9">
      <c r="A479" s="50">
        <v>31</v>
      </c>
      <c r="B479" s="47" t="s">
        <v>19</v>
      </c>
      <c r="C479" s="47" t="s">
        <v>507</v>
      </c>
      <c r="D479" s="47">
        <v>1</v>
      </c>
      <c r="E479" s="47">
        <v>60</v>
      </c>
      <c r="F479" s="47">
        <v>20</v>
      </c>
      <c r="G479" s="47">
        <v>20</v>
      </c>
      <c r="H479" s="47">
        <v>100</v>
      </c>
      <c r="I479" s="50"/>
    </row>
    <row r="480" s="30" customFormat="1" ht="21" customHeight="1" spans="1:9">
      <c r="A480" s="50">
        <v>32</v>
      </c>
      <c r="B480" s="47" t="s">
        <v>19</v>
      </c>
      <c r="C480" s="59" t="s">
        <v>508</v>
      </c>
      <c r="D480" s="47">
        <v>1</v>
      </c>
      <c r="E480" s="47">
        <v>60</v>
      </c>
      <c r="F480" s="47">
        <v>20</v>
      </c>
      <c r="G480" s="47">
        <v>20</v>
      </c>
      <c r="H480" s="47">
        <v>100</v>
      </c>
      <c r="I480" s="50"/>
    </row>
    <row r="481" s="30" customFormat="1" ht="21" customHeight="1" spans="1:9">
      <c r="A481" s="50">
        <v>33</v>
      </c>
      <c r="B481" s="47" t="s">
        <v>19</v>
      </c>
      <c r="C481" s="55" t="s">
        <v>218</v>
      </c>
      <c r="D481" s="47">
        <v>1</v>
      </c>
      <c r="E481" s="47">
        <v>60</v>
      </c>
      <c r="F481" s="47">
        <v>20</v>
      </c>
      <c r="G481" s="47">
        <v>20</v>
      </c>
      <c r="H481" s="47">
        <v>100</v>
      </c>
      <c r="I481" s="50"/>
    </row>
    <row r="482" s="30" customFormat="1" ht="21" customHeight="1" spans="1:9">
      <c r="A482" s="50">
        <v>34</v>
      </c>
      <c r="B482" s="47" t="s">
        <v>19</v>
      </c>
      <c r="C482" s="55" t="s">
        <v>509</v>
      </c>
      <c r="D482" s="47">
        <v>1</v>
      </c>
      <c r="E482" s="47">
        <v>60</v>
      </c>
      <c r="F482" s="47">
        <v>20</v>
      </c>
      <c r="G482" s="47">
        <v>20</v>
      </c>
      <c r="H482" s="47">
        <v>100</v>
      </c>
      <c r="I482" s="50"/>
    </row>
    <row r="483" s="30" customFormat="1" ht="21" customHeight="1" spans="1:9">
      <c r="A483" s="50">
        <v>35</v>
      </c>
      <c r="B483" s="47" t="s">
        <v>19</v>
      </c>
      <c r="C483" s="47" t="s">
        <v>510</v>
      </c>
      <c r="D483" s="47">
        <v>1</v>
      </c>
      <c r="E483" s="47">
        <v>60</v>
      </c>
      <c r="F483" s="47">
        <v>20</v>
      </c>
      <c r="G483" s="47">
        <v>20</v>
      </c>
      <c r="H483" s="47">
        <v>100</v>
      </c>
      <c r="I483" s="50"/>
    </row>
    <row r="484" s="30" customFormat="1" ht="21" customHeight="1" spans="1:9">
      <c r="A484" s="50">
        <v>36</v>
      </c>
      <c r="B484" s="47" t="s">
        <v>19</v>
      </c>
      <c r="C484" s="47" t="s">
        <v>511</v>
      </c>
      <c r="D484" s="47">
        <v>1</v>
      </c>
      <c r="E484" s="47">
        <v>60</v>
      </c>
      <c r="F484" s="47">
        <v>20</v>
      </c>
      <c r="G484" s="47">
        <v>20</v>
      </c>
      <c r="H484" s="47">
        <v>100</v>
      </c>
      <c r="I484" s="50"/>
    </row>
    <row r="485" s="30" customFormat="1" ht="21" customHeight="1" spans="1:9">
      <c r="A485" s="50">
        <v>37</v>
      </c>
      <c r="B485" s="47" t="s">
        <v>19</v>
      </c>
      <c r="C485" s="47" t="s">
        <v>512</v>
      </c>
      <c r="D485" s="47">
        <v>1</v>
      </c>
      <c r="E485" s="47">
        <v>60</v>
      </c>
      <c r="F485" s="47">
        <v>20</v>
      </c>
      <c r="G485" s="47">
        <v>20</v>
      </c>
      <c r="H485" s="47">
        <v>100</v>
      </c>
      <c r="I485" s="50"/>
    </row>
    <row r="486" s="30" customFormat="1" ht="21" customHeight="1" spans="1:9">
      <c r="A486" s="50">
        <v>38</v>
      </c>
      <c r="B486" s="47" t="s">
        <v>19</v>
      </c>
      <c r="C486" s="47" t="s">
        <v>513</v>
      </c>
      <c r="D486" s="47">
        <v>1</v>
      </c>
      <c r="E486" s="47">
        <v>60</v>
      </c>
      <c r="F486" s="47">
        <v>20</v>
      </c>
      <c r="G486" s="47">
        <v>20</v>
      </c>
      <c r="H486" s="47">
        <v>100</v>
      </c>
      <c r="I486" s="50"/>
    </row>
    <row r="487" s="30" customFormat="1" ht="21" customHeight="1" spans="1:9">
      <c r="A487" s="50">
        <v>39</v>
      </c>
      <c r="B487" s="47" t="s">
        <v>19</v>
      </c>
      <c r="C487" s="47" t="s">
        <v>514</v>
      </c>
      <c r="D487" s="47">
        <v>1</v>
      </c>
      <c r="E487" s="47">
        <v>60</v>
      </c>
      <c r="F487" s="47">
        <v>20</v>
      </c>
      <c r="G487" s="47">
        <v>20</v>
      </c>
      <c r="H487" s="47">
        <v>100</v>
      </c>
      <c r="I487" s="50"/>
    </row>
    <row r="488" s="30" customFormat="1" ht="21" customHeight="1" spans="1:9">
      <c r="A488" s="50">
        <v>40</v>
      </c>
      <c r="B488" s="49" t="s">
        <v>19</v>
      </c>
      <c r="C488" s="47" t="s">
        <v>515</v>
      </c>
      <c r="D488" s="47">
        <v>1</v>
      </c>
      <c r="E488" s="47">
        <v>60</v>
      </c>
      <c r="F488" s="47">
        <v>20</v>
      </c>
      <c r="G488" s="47">
        <v>20</v>
      </c>
      <c r="H488" s="47">
        <v>100</v>
      </c>
      <c r="I488" s="50"/>
    </row>
    <row r="489" s="30" customFormat="1" ht="21" customHeight="1" spans="1:9">
      <c r="A489" s="50">
        <v>41</v>
      </c>
      <c r="B489" s="49" t="s">
        <v>19</v>
      </c>
      <c r="C489" s="47" t="s">
        <v>516</v>
      </c>
      <c r="D489" s="47">
        <v>1</v>
      </c>
      <c r="E489" s="47">
        <v>60</v>
      </c>
      <c r="F489" s="47">
        <v>20</v>
      </c>
      <c r="G489" s="47">
        <v>20</v>
      </c>
      <c r="H489" s="47">
        <v>100</v>
      </c>
      <c r="I489" s="50"/>
    </row>
    <row r="490" s="30" customFormat="1" ht="21" customHeight="1" spans="1:9">
      <c r="A490" s="50">
        <v>42</v>
      </c>
      <c r="B490" s="49" t="s">
        <v>19</v>
      </c>
      <c r="C490" s="47" t="s">
        <v>517</v>
      </c>
      <c r="D490" s="47">
        <v>1</v>
      </c>
      <c r="E490" s="47">
        <v>60</v>
      </c>
      <c r="F490" s="47">
        <v>20</v>
      </c>
      <c r="G490" s="47">
        <v>20</v>
      </c>
      <c r="H490" s="47">
        <v>100</v>
      </c>
      <c r="I490" s="50"/>
    </row>
    <row r="491" s="30" customFormat="1" ht="21" customHeight="1" spans="1:9">
      <c r="A491" s="50">
        <v>43</v>
      </c>
      <c r="B491" s="49" t="s">
        <v>19</v>
      </c>
      <c r="C491" s="47" t="s">
        <v>518</v>
      </c>
      <c r="D491" s="47">
        <v>1</v>
      </c>
      <c r="E491" s="47">
        <v>60</v>
      </c>
      <c r="F491" s="47">
        <v>20</v>
      </c>
      <c r="G491" s="47">
        <v>20</v>
      </c>
      <c r="H491" s="47">
        <v>100</v>
      </c>
      <c r="I491" s="50"/>
    </row>
    <row r="492" s="30" customFormat="1" ht="21" customHeight="1" spans="1:9">
      <c r="A492" s="50">
        <v>44</v>
      </c>
      <c r="B492" s="47" t="s">
        <v>19</v>
      </c>
      <c r="C492" s="47" t="s">
        <v>519</v>
      </c>
      <c r="D492" s="47">
        <v>1</v>
      </c>
      <c r="E492" s="47">
        <v>60</v>
      </c>
      <c r="F492" s="47">
        <v>20</v>
      </c>
      <c r="G492" s="47">
        <v>20</v>
      </c>
      <c r="H492" s="47">
        <v>100</v>
      </c>
      <c r="I492" s="50"/>
    </row>
    <row r="493" s="30" customFormat="1" ht="21" customHeight="1" spans="1:9">
      <c r="A493" s="50">
        <v>45</v>
      </c>
      <c r="B493" s="47" t="s">
        <v>19</v>
      </c>
      <c r="C493" s="47" t="s">
        <v>520</v>
      </c>
      <c r="D493" s="47">
        <v>1</v>
      </c>
      <c r="E493" s="47">
        <v>60</v>
      </c>
      <c r="F493" s="47">
        <v>20</v>
      </c>
      <c r="G493" s="47">
        <v>20</v>
      </c>
      <c r="H493" s="47">
        <v>100</v>
      </c>
      <c r="I493" s="50"/>
    </row>
    <row r="494" s="30" customFormat="1" ht="21" customHeight="1" spans="1:9">
      <c r="A494" s="50">
        <v>46</v>
      </c>
      <c r="B494" s="47" t="s">
        <v>19</v>
      </c>
      <c r="C494" s="47" t="s">
        <v>521</v>
      </c>
      <c r="D494" s="47">
        <v>1</v>
      </c>
      <c r="E494" s="47">
        <v>60</v>
      </c>
      <c r="F494" s="47">
        <v>20</v>
      </c>
      <c r="G494" s="47">
        <v>20</v>
      </c>
      <c r="H494" s="47">
        <v>100</v>
      </c>
      <c r="I494" s="50"/>
    </row>
    <row r="495" s="30" customFormat="1" ht="21" customHeight="1" spans="1:9">
      <c r="A495" s="12">
        <v>1</v>
      </c>
      <c r="B495" s="13" t="s">
        <v>20</v>
      </c>
      <c r="C495" s="12" t="s">
        <v>522</v>
      </c>
      <c r="D495" s="13">
        <v>1</v>
      </c>
      <c r="E495" s="13">
        <v>60</v>
      </c>
      <c r="F495" s="13">
        <v>20</v>
      </c>
      <c r="G495" s="13">
        <v>20</v>
      </c>
      <c r="H495" s="13">
        <v>100</v>
      </c>
      <c r="I495" s="12"/>
    </row>
    <row r="496" s="30" customFormat="1" ht="21" customHeight="1" spans="1:9">
      <c r="A496" s="12">
        <v>2</v>
      </c>
      <c r="B496" s="13" t="s">
        <v>20</v>
      </c>
      <c r="C496" s="12" t="s">
        <v>252</v>
      </c>
      <c r="D496" s="13">
        <v>1</v>
      </c>
      <c r="E496" s="13">
        <v>60</v>
      </c>
      <c r="F496" s="13">
        <v>20</v>
      </c>
      <c r="G496" s="13">
        <v>20</v>
      </c>
      <c r="H496" s="13">
        <v>100</v>
      </c>
      <c r="I496" s="12"/>
    </row>
    <row r="497" s="30" customFormat="1" ht="21" customHeight="1" spans="1:9">
      <c r="A497" s="12">
        <v>3</v>
      </c>
      <c r="B497" s="13" t="s">
        <v>20</v>
      </c>
      <c r="C497" s="12" t="s">
        <v>523</v>
      </c>
      <c r="D497" s="13">
        <v>1</v>
      </c>
      <c r="E497" s="13">
        <v>60</v>
      </c>
      <c r="F497" s="13">
        <v>20</v>
      </c>
      <c r="G497" s="13">
        <v>20</v>
      </c>
      <c r="H497" s="13">
        <v>100</v>
      </c>
      <c r="I497" s="12"/>
    </row>
    <row r="498" s="30" customFormat="1" ht="21" customHeight="1" spans="1:9">
      <c r="A498" s="12">
        <v>4</v>
      </c>
      <c r="B498" s="13" t="s">
        <v>20</v>
      </c>
      <c r="C498" s="12" t="s">
        <v>524</v>
      </c>
      <c r="D498" s="13">
        <v>1</v>
      </c>
      <c r="E498" s="13">
        <v>60</v>
      </c>
      <c r="F498" s="13">
        <v>20</v>
      </c>
      <c r="G498" s="13">
        <v>20</v>
      </c>
      <c r="H498" s="13">
        <v>100</v>
      </c>
      <c r="I498" s="12"/>
    </row>
    <row r="499" s="30" customFormat="1" ht="21" customHeight="1" spans="1:9">
      <c r="A499" s="12">
        <v>5</v>
      </c>
      <c r="B499" s="13" t="s">
        <v>20</v>
      </c>
      <c r="C499" s="12" t="s">
        <v>525</v>
      </c>
      <c r="D499" s="13">
        <v>1</v>
      </c>
      <c r="E499" s="13">
        <v>60</v>
      </c>
      <c r="F499" s="13">
        <v>20</v>
      </c>
      <c r="G499" s="13">
        <v>20</v>
      </c>
      <c r="H499" s="13">
        <v>100</v>
      </c>
      <c r="I499" s="12"/>
    </row>
    <row r="500" s="30" customFormat="1" ht="21" customHeight="1" spans="1:9">
      <c r="A500" s="12">
        <v>6</v>
      </c>
      <c r="B500" s="13" t="s">
        <v>20</v>
      </c>
      <c r="C500" s="12" t="s">
        <v>526</v>
      </c>
      <c r="D500" s="13">
        <v>1</v>
      </c>
      <c r="E500" s="13">
        <v>60</v>
      </c>
      <c r="F500" s="13">
        <v>20</v>
      </c>
      <c r="G500" s="13">
        <v>20</v>
      </c>
      <c r="H500" s="13">
        <v>100</v>
      </c>
      <c r="I500" s="12"/>
    </row>
    <row r="501" s="30" customFormat="1" ht="21" customHeight="1" spans="1:9">
      <c r="A501" s="12">
        <v>7</v>
      </c>
      <c r="B501" s="13" t="s">
        <v>20</v>
      </c>
      <c r="C501" s="12" t="s">
        <v>527</v>
      </c>
      <c r="D501" s="13">
        <v>1</v>
      </c>
      <c r="E501" s="13">
        <v>60</v>
      </c>
      <c r="F501" s="13">
        <v>20</v>
      </c>
      <c r="G501" s="13">
        <v>20</v>
      </c>
      <c r="H501" s="13">
        <v>100</v>
      </c>
      <c r="I501" s="12"/>
    </row>
    <row r="502" s="30" customFormat="1" ht="21" customHeight="1" spans="1:9">
      <c r="A502" s="12">
        <v>8</v>
      </c>
      <c r="B502" s="13" t="s">
        <v>20</v>
      </c>
      <c r="C502" s="12" t="s">
        <v>528</v>
      </c>
      <c r="D502" s="13">
        <v>1</v>
      </c>
      <c r="E502" s="13">
        <v>60</v>
      </c>
      <c r="F502" s="13">
        <v>20</v>
      </c>
      <c r="G502" s="13">
        <v>20</v>
      </c>
      <c r="H502" s="13">
        <v>100</v>
      </c>
      <c r="I502" s="12"/>
    </row>
    <row r="503" s="30" customFormat="1" ht="21" customHeight="1" spans="1:9">
      <c r="A503" s="12">
        <v>9</v>
      </c>
      <c r="B503" s="13" t="s">
        <v>20</v>
      </c>
      <c r="C503" s="12" t="s">
        <v>529</v>
      </c>
      <c r="D503" s="13">
        <v>1</v>
      </c>
      <c r="E503" s="13">
        <v>60</v>
      </c>
      <c r="F503" s="13">
        <v>20</v>
      </c>
      <c r="G503" s="13">
        <v>20</v>
      </c>
      <c r="H503" s="13">
        <v>100</v>
      </c>
      <c r="I503" s="12"/>
    </row>
    <row r="504" s="30" customFormat="1" ht="21" customHeight="1" spans="1:9">
      <c r="A504" s="12">
        <v>10</v>
      </c>
      <c r="B504" s="13" t="s">
        <v>20</v>
      </c>
      <c r="C504" s="12" t="s">
        <v>131</v>
      </c>
      <c r="D504" s="13">
        <v>1</v>
      </c>
      <c r="E504" s="13">
        <v>60</v>
      </c>
      <c r="F504" s="13">
        <v>20</v>
      </c>
      <c r="G504" s="13">
        <v>20</v>
      </c>
      <c r="H504" s="13">
        <v>100</v>
      </c>
      <c r="I504" s="12"/>
    </row>
    <row r="505" s="30" customFormat="1" ht="21" customHeight="1" spans="1:9">
      <c r="A505" s="12">
        <v>11</v>
      </c>
      <c r="B505" s="13" t="s">
        <v>20</v>
      </c>
      <c r="C505" s="12" t="s">
        <v>530</v>
      </c>
      <c r="D505" s="13">
        <v>1</v>
      </c>
      <c r="E505" s="13">
        <v>60</v>
      </c>
      <c r="F505" s="13">
        <v>20</v>
      </c>
      <c r="G505" s="13">
        <v>20</v>
      </c>
      <c r="H505" s="13">
        <v>100</v>
      </c>
      <c r="I505" s="12"/>
    </row>
    <row r="506" s="30" customFormat="1" ht="21" customHeight="1" spans="1:9">
      <c r="A506" s="12">
        <v>12</v>
      </c>
      <c r="B506" s="13" t="s">
        <v>20</v>
      </c>
      <c r="C506" s="12" t="s">
        <v>156</v>
      </c>
      <c r="D506" s="13">
        <v>1</v>
      </c>
      <c r="E506" s="13">
        <v>60</v>
      </c>
      <c r="F506" s="13">
        <v>20</v>
      </c>
      <c r="G506" s="13">
        <v>20</v>
      </c>
      <c r="H506" s="13">
        <v>100</v>
      </c>
      <c r="I506" s="12"/>
    </row>
    <row r="507" s="30" customFormat="1" ht="21" customHeight="1" spans="1:9">
      <c r="A507" s="12">
        <v>13</v>
      </c>
      <c r="B507" s="13" t="s">
        <v>20</v>
      </c>
      <c r="C507" s="12" t="s">
        <v>531</v>
      </c>
      <c r="D507" s="13">
        <v>1</v>
      </c>
      <c r="E507" s="13">
        <v>60</v>
      </c>
      <c r="F507" s="13">
        <v>20</v>
      </c>
      <c r="G507" s="13">
        <v>20</v>
      </c>
      <c r="H507" s="13">
        <v>100</v>
      </c>
      <c r="I507" s="12"/>
    </row>
    <row r="508" s="30" customFormat="1" ht="21" customHeight="1" spans="1:9">
      <c r="A508" s="12">
        <v>14</v>
      </c>
      <c r="B508" s="13" t="s">
        <v>20</v>
      </c>
      <c r="C508" s="12" t="s">
        <v>532</v>
      </c>
      <c r="D508" s="13">
        <v>1</v>
      </c>
      <c r="E508" s="13">
        <v>60</v>
      </c>
      <c r="F508" s="13">
        <v>20</v>
      </c>
      <c r="G508" s="13">
        <v>20</v>
      </c>
      <c r="H508" s="13">
        <v>100</v>
      </c>
      <c r="I508" s="12"/>
    </row>
    <row r="509" s="30" customFormat="1" ht="21" customHeight="1" spans="1:9">
      <c r="A509" s="12">
        <v>15</v>
      </c>
      <c r="B509" s="13" t="s">
        <v>20</v>
      </c>
      <c r="C509" s="12" t="s">
        <v>252</v>
      </c>
      <c r="D509" s="13">
        <v>1</v>
      </c>
      <c r="E509" s="13">
        <v>60</v>
      </c>
      <c r="F509" s="13">
        <v>20</v>
      </c>
      <c r="G509" s="13">
        <v>20</v>
      </c>
      <c r="H509" s="13">
        <v>100</v>
      </c>
      <c r="I509" s="12"/>
    </row>
    <row r="510" s="30" customFormat="1" ht="21" customHeight="1" spans="1:9">
      <c r="A510" s="12">
        <v>16</v>
      </c>
      <c r="B510" s="13" t="s">
        <v>20</v>
      </c>
      <c r="C510" s="12" t="s">
        <v>533</v>
      </c>
      <c r="D510" s="13">
        <v>1</v>
      </c>
      <c r="E510" s="13">
        <v>60</v>
      </c>
      <c r="F510" s="13">
        <v>20</v>
      </c>
      <c r="G510" s="13">
        <v>20</v>
      </c>
      <c r="H510" s="13">
        <v>100</v>
      </c>
      <c r="I510" s="12"/>
    </row>
    <row r="511" s="30" customFormat="1" ht="21" customHeight="1" spans="1:9">
      <c r="A511" s="12">
        <v>17</v>
      </c>
      <c r="B511" s="13" t="s">
        <v>20</v>
      </c>
      <c r="C511" s="12" t="s">
        <v>534</v>
      </c>
      <c r="D511" s="13">
        <v>1</v>
      </c>
      <c r="E511" s="13">
        <v>60</v>
      </c>
      <c r="F511" s="13">
        <v>20</v>
      </c>
      <c r="G511" s="13">
        <v>20</v>
      </c>
      <c r="H511" s="13">
        <v>100</v>
      </c>
      <c r="I511" s="12"/>
    </row>
    <row r="512" s="30" customFormat="1" ht="21" customHeight="1" spans="1:9">
      <c r="A512" s="12">
        <v>18</v>
      </c>
      <c r="B512" s="13" t="s">
        <v>20</v>
      </c>
      <c r="C512" s="12" t="s">
        <v>535</v>
      </c>
      <c r="D512" s="13">
        <v>1</v>
      </c>
      <c r="E512" s="13">
        <v>60</v>
      </c>
      <c r="F512" s="13">
        <v>20</v>
      </c>
      <c r="G512" s="13">
        <v>20</v>
      </c>
      <c r="H512" s="13">
        <v>100</v>
      </c>
      <c r="I512" s="12"/>
    </row>
    <row r="513" s="30" customFormat="1" ht="21" customHeight="1" spans="1:9">
      <c r="A513" s="12">
        <v>19</v>
      </c>
      <c r="B513" s="13" t="s">
        <v>20</v>
      </c>
      <c r="C513" s="12" t="s">
        <v>536</v>
      </c>
      <c r="D513" s="13">
        <v>1</v>
      </c>
      <c r="E513" s="13">
        <v>60</v>
      </c>
      <c r="F513" s="13">
        <v>20</v>
      </c>
      <c r="G513" s="13">
        <v>20</v>
      </c>
      <c r="H513" s="13">
        <v>100</v>
      </c>
      <c r="I513" s="12"/>
    </row>
    <row r="514" s="30" customFormat="1" ht="21" customHeight="1" spans="1:9">
      <c r="A514" s="12">
        <v>20</v>
      </c>
      <c r="B514" s="13" t="s">
        <v>20</v>
      </c>
      <c r="C514" s="12" t="s">
        <v>537</v>
      </c>
      <c r="D514" s="13">
        <v>1</v>
      </c>
      <c r="E514" s="13">
        <v>60</v>
      </c>
      <c r="F514" s="13">
        <v>20</v>
      </c>
      <c r="G514" s="13">
        <v>20</v>
      </c>
      <c r="H514" s="13">
        <v>100</v>
      </c>
      <c r="I514" s="12"/>
    </row>
    <row r="515" s="30" customFormat="1" ht="21" customHeight="1" spans="1:9">
      <c r="A515" s="12">
        <v>21</v>
      </c>
      <c r="B515" s="13" t="s">
        <v>20</v>
      </c>
      <c r="C515" s="12" t="s">
        <v>538</v>
      </c>
      <c r="D515" s="13">
        <v>1</v>
      </c>
      <c r="E515" s="13">
        <v>60</v>
      </c>
      <c r="F515" s="13">
        <v>20</v>
      </c>
      <c r="G515" s="13">
        <v>20</v>
      </c>
      <c r="H515" s="13">
        <v>100</v>
      </c>
      <c r="I515" s="12"/>
    </row>
    <row r="516" s="30" customFormat="1" ht="21" customHeight="1" spans="1:9">
      <c r="A516" s="12">
        <v>22</v>
      </c>
      <c r="B516" s="13" t="s">
        <v>20</v>
      </c>
      <c r="C516" s="12" t="s">
        <v>539</v>
      </c>
      <c r="D516" s="13">
        <v>1</v>
      </c>
      <c r="E516" s="13">
        <v>60</v>
      </c>
      <c r="F516" s="13">
        <v>20</v>
      </c>
      <c r="G516" s="13">
        <v>20</v>
      </c>
      <c r="H516" s="13">
        <v>100</v>
      </c>
      <c r="I516" s="12"/>
    </row>
    <row r="517" s="30" customFormat="1" ht="21" customHeight="1" spans="1:9">
      <c r="A517" s="12">
        <v>23</v>
      </c>
      <c r="B517" s="13" t="s">
        <v>20</v>
      </c>
      <c r="C517" s="12" t="s">
        <v>534</v>
      </c>
      <c r="D517" s="13">
        <v>1</v>
      </c>
      <c r="E517" s="13">
        <v>60</v>
      </c>
      <c r="F517" s="13">
        <v>20</v>
      </c>
      <c r="G517" s="13">
        <v>20</v>
      </c>
      <c r="H517" s="13">
        <v>100</v>
      </c>
      <c r="I517" s="12"/>
    </row>
    <row r="518" s="30" customFormat="1" ht="21" customHeight="1" spans="1:9">
      <c r="A518" s="12">
        <v>24</v>
      </c>
      <c r="B518" s="13" t="s">
        <v>20</v>
      </c>
      <c r="C518" s="12" t="s">
        <v>168</v>
      </c>
      <c r="D518" s="13">
        <v>1</v>
      </c>
      <c r="E518" s="13">
        <v>60</v>
      </c>
      <c r="F518" s="13">
        <v>20</v>
      </c>
      <c r="G518" s="13">
        <v>20</v>
      </c>
      <c r="H518" s="13">
        <v>100</v>
      </c>
      <c r="I518" s="12"/>
    </row>
    <row r="519" s="30" customFormat="1" ht="21" customHeight="1" spans="1:9">
      <c r="A519" s="12">
        <v>25</v>
      </c>
      <c r="B519" s="13" t="s">
        <v>20</v>
      </c>
      <c r="C519" s="12" t="s">
        <v>540</v>
      </c>
      <c r="D519" s="13">
        <v>1</v>
      </c>
      <c r="E519" s="13">
        <v>60</v>
      </c>
      <c r="F519" s="13">
        <v>20</v>
      </c>
      <c r="G519" s="13">
        <v>20</v>
      </c>
      <c r="H519" s="13">
        <v>100</v>
      </c>
      <c r="I519" s="12"/>
    </row>
    <row r="520" s="30" customFormat="1" ht="21" customHeight="1" spans="1:9">
      <c r="A520" s="12">
        <v>26</v>
      </c>
      <c r="B520" s="13" t="s">
        <v>20</v>
      </c>
      <c r="C520" s="12" t="s">
        <v>541</v>
      </c>
      <c r="D520" s="13">
        <v>1</v>
      </c>
      <c r="E520" s="13">
        <v>60</v>
      </c>
      <c r="F520" s="13">
        <v>20</v>
      </c>
      <c r="G520" s="13">
        <v>20</v>
      </c>
      <c r="H520" s="13">
        <v>100</v>
      </c>
      <c r="I520" s="12"/>
    </row>
    <row r="521" s="30" customFormat="1" ht="21" customHeight="1" spans="1:9">
      <c r="A521" s="12">
        <v>27</v>
      </c>
      <c r="B521" s="13" t="s">
        <v>20</v>
      </c>
      <c r="C521" s="13" t="s">
        <v>369</v>
      </c>
      <c r="D521" s="13">
        <v>1</v>
      </c>
      <c r="E521" s="13">
        <v>60</v>
      </c>
      <c r="F521" s="13">
        <v>20</v>
      </c>
      <c r="G521" s="13">
        <v>20</v>
      </c>
      <c r="H521" s="13">
        <v>100</v>
      </c>
      <c r="I521" s="12"/>
    </row>
    <row r="522" s="30" customFormat="1" ht="21" customHeight="1" spans="1:9">
      <c r="A522" s="12">
        <v>28</v>
      </c>
      <c r="B522" s="13" t="s">
        <v>20</v>
      </c>
      <c r="C522" s="13" t="s">
        <v>542</v>
      </c>
      <c r="D522" s="13">
        <v>1</v>
      </c>
      <c r="E522" s="13">
        <v>60</v>
      </c>
      <c r="F522" s="13">
        <v>20</v>
      </c>
      <c r="G522" s="13">
        <v>20</v>
      </c>
      <c r="H522" s="13">
        <v>100</v>
      </c>
      <c r="I522" s="12"/>
    </row>
    <row r="523" s="30" customFormat="1" ht="21" customHeight="1" spans="1:9">
      <c r="A523" s="12">
        <v>29</v>
      </c>
      <c r="B523" s="13" t="s">
        <v>20</v>
      </c>
      <c r="C523" s="13" t="s">
        <v>543</v>
      </c>
      <c r="D523" s="13">
        <v>1</v>
      </c>
      <c r="E523" s="13">
        <v>60</v>
      </c>
      <c r="F523" s="13">
        <v>20</v>
      </c>
      <c r="G523" s="13">
        <v>20</v>
      </c>
      <c r="H523" s="13">
        <v>100</v>
      </c>
      <c r="I523" s="12"/>
    </row>
    <row r="524" s="30" customFormat="1" ht="21" customHeight="1" spans="1:9">
      <c r="A524" s="12">
        <v>30</v>
      </c>
      <c r="B524" s="13" t="s">
        <v>20</v>
      </c>
      <c r="C524" s="13" t="s">
        <v>544</v>
      </c>
      <c r="D524" s="13">
        <v>1</v>
      </c>
      <c r="E524" s="13">
        <v>60</v>
      </c>
      <c r="F524" s="13">
        <v>20</v>
      </c>
      <c r="G524" s="13">
        <v>20</v>
      </c>
      <c r="H524" s="13">
        <v>100</v>
      </c>
      <c r="I524" s="12"/>
    </row>
    <row r="525" s="30" customFormat="1" ht="21" customHeight="1" spans="1:9">
      <c r="A525" s="12">
        <v>31</v>
      </c>
      <c r="B525" s="14" t="s">
        <v>20</v>
      </c>
      <c r="C525" s="13" t="s">
        <v>257</v>
      </c>
      <c r="D525" s="13">
        <v>1</v>
      </c>
      <c r="E525" s="13">
        <v>60</v>
      </c>
      <c r="F525" s="13">
        <v>20</v>
      </c>
      <c r="G525" s="13">
        <v>20</v>
      </c>
      <c r="H525" s="13">
        <v>100</v>
      </c>
      <c r="I525" s="12"/>
    </row>
    <row r="526" s="30" customFormat="1" ht="21" customHeight="1" spans="1:9">
      <c r="A526" s="12">
        <v>32</v>
      </c>
      <c r="B526" s="14" t="s">
        <v>20</v>
      </c>
      <c r="C526" s="13" t="s">
        <v>545</v>
      </c>
      <c r="D526" s="13">
        <v>1</v>
      </c>
      <c r="E526" s="13">
        <v>60</v>
      </c>
      <c r="F526" s="13">
        <v>20</v>
      </c>
      <c r="G526" s="13">
        <v>20</v>
      </c>
      <c r="H526" s="13">
        <v>100</v>
      </c>
      <c r="I526" s="12"/>
    </row>
    <row r="527" s="30" customFormat="1" ht="21" customHeight="1" spans="1:9">
      <c r="A527" s="12">
        <v>33</v>
      </c>
      <c r="B527" s="13" t="s">
        <v>20</v>
      </c>
      <c r="C527" s="12" t="s">
        <v>546</v>
      </c>
      <c r="D527" s="13">
        <v>1</v>
      </c>
      <c r="E527" s="13">
        <v>60</v>
      </c>
      <c r="F527" s="13">
        <v>20</v>
      </c>
      <c r="G527" s="13">
        <v>20</v>
      </c>
      <c r="H527" s="13">
        <v>100</v>
      </c>
      <c r="I527" s="12"/>
    </row>
    <row r="528" s="30" customFormat="1" ht="21" customHeight="1" spans="1:9">
      <c r="A528" s="12">
        <v>34</v>
      </c>
      <c r="B528" s="13" t="s">
        <v>20</v>
      </c>
      <c r="C528" s="12" t="s">
        <v>547</v>
      </c>
      <c r="D528" s="13">
        <v>1</v>
      </c>
      <c r="E528" s="13">
        <v>60</v>
      </c>
      <c r="F528" s="13">
        <v>20</v>
      </c>
      <c r="G528" s="13">
        <v>20</v>
      </c>
      <c r="H528" s="13">
        <v>100</v>
      </c>
      <c r="I528" s="12"/>
    </row>
    <row r="529" s="30" customFormat="1" ht="21" customHeight="1" spans="1:10">
      <c r="A529" s="12">
        <v>35</v>
      </c>
      <c r="B529" s="13" t="s">
        <v>20</v>
      </c>
      <c r="C529" s="12" t="s">
        <v>548</v>
      </c>
      <c r="D529" s="12">
        <v>1</v>
      </c>
      <c r="E529" s="12">
        <v>60</v>
      </c>
      <c r="F529" s="13">
        <v>20</v>
      </c>
      <c r="G529" s="12">
        <v>20</v>
      </c>
      <c r="H529" s="12">
        <v>100</v>
      </c>
      <c r="I529" s="12"/>
    </row>
    <row r="530" s="30" customFormat="1" ht="21" customHeight="1" spans="1:10">
      <c r="A530" s="12">
        <v>36</v>
      </c>
      <c r="B530" s="13" t="s">
        <v>20</v>
      </c>
      <c r="C530" s="12" t="s">
        <v>549</v>
      </c>
      <c r="D530" s="12">
        <v>1</v>
      </c>
      <c r="E530" s="12">
        <v>60</v>
      </c>
      <c r="F530" s="12">
        <v>20</v>
      </c>
      <c r="G530" s="12">
        <v>20</v>
      </c>
      <c r="H530" s="12">
        <v>100</v>
      </c>
      <c r="I530" s="12"/>
      <c r="J530" s="28"/>
    </row>
    <row r="531" s="30" customFormat="1" ht="21" customHeight="1" spans="1:10">
      <c r="A531" s="12">
        <v>37</v>
      </c>
      <c r="B531" s="13" t="s">
        <v>20</v>
      </c>
      <c r="C531" s="22" t="s">
        <v>550</v>
      </c>
      <c r="D531" s="12">
        <v>1</v>
      </c>
      <c r="E531" s="12">
        <v>60</v>
      </c>
      <c r="F531" s="12">
        <v>20</v>
      </c>
      <c r="G531" s="12">
        <v>20</v>
      </c>
      <c r="H531" s="12">
        <v>100</v>
      </c>
      <c r="I531" s="12"/>
    </row>
    <row r="532" s="30" customFormat="1" ht="21" customHeight="1" spans="1:10">
      <c r="A532" s="12">
        <v>38</v>
      </c>
      <c r="B532" s="14" t="s">
        <v>20</v>
      </c>
      <c r="C532" s="14" t="s">
        <v>551</v>
      </c>
      <c r="D532" s="13">
        <v>1</v>
      </c>
      <c r="E532" s="13">
        <v>60</v>
      </c>
      <c r="F532" s="13">
        <v>20</v>
      </c>
      <c r="G532" s="13">
        <v>20</v>
      </c>
      <c r="H532" s="13">
        <v>100</v>
      </c>
      <c r="I532" s="14"/>
    </row>
    <row r="533" s="30" customFormat="1" ht="21" customHeight="1" spans="1:10">
      <c r="A533" s="12">
        <v>39</v>
      </c>
      <c r="B533" s="14" t="s">
        <v>20</v>
      </c>
      <c r="C533" s="14" t="s">
        <v>552</v>
      </c>
      <c r="D533" s="14">
        <v>1</v>
      </c>
      <c r="E533" s="14">
        <v>60</v>
      </c>
      <c r="F533" s="14">
        <v>20</v>
      </c>
      <c r="G533" s="14">
        <v>20</v>
      </c>
      <c r="H533" s="14">
        <v>100</v>
      </c>
      <c r="I533" s="14"/>
    </row>
    <row r="534" s="30" customFormat="1" ht="21" customHeight="1" spans="1:10">
      <c r="A534" s="12">
        <v>40</v>
      </c>
      <c r="B534" s="14" t="s">
        <v>20</v>
      </c>
      <c r="C534" s="14" t="s">
        <v>553</v>
      </c>
      <c r="D534" s="14">
        <v>1</v>
      </c>
      <c r="E534" s="14">
        <v>60</v>
      </c>
      <c r="F534" s="14">
        <v>20</v>
      </c>
      <c r="G534" s="14">
        <v>20</v>
      </c>
      <c r="H534" s="14">
        <v>100</v>
      </c>
      <c r="I534" s="12"/>
    </row>
    <row r="535" s="30" customFormat="1" ht="21" customHeight="1" spans="1:10">
      <c r="A535" s="12">
        <v>41</v>
      </c>
      <c r="B535" s="14" t="s">
        <v>20</v>
      </c>
      <c r="C535" s="14" t="s">
        <v>554</v>
      </c>
      <c r="D535" s="14">
        <v>1</v>
      </c>
      <c r="E535" s="14">
        <v>60</v>
      </c>
      <c r="F535" s="14">
        <v>20</v>
      </c>
      <c r="G535" s="14">
        <v>20</v>
      </c>
      <c r="H535" s="14">
        <v>100</v>
      </c>
      <c r="I535" s="12"/>
    </row>
    <row r="536" s="30" customFormat="1" ht="21" customHeight="1" spans="1:10">
      <c r="A536" s="12">
        <v>42</v>
      </c>
      <c r="B536" s="14" t="s">
        <v>20</v>
      </c>
      <c r="C536" s="14" t="s">
        <v>555</v>
      </c>
      <c r="D536" s="14">
        <v>1</v>
      </c>
      <c r="E536" s="14">
        <v>60</v>
      </c>
      <c r="F536" s="14">
        <v>20</v>
      </c>
      <c r="G536" s="14">
        <v>20</v>
      </c>
      <c r="H536" s="14">
        <v>100</v>
      </c>
      <c r="I536" s="14"/>
    </row>
    <row r="537" s="30" customFormat="1" ht="21" customHeight="1" spans="1:10">
      <c r="A537" s="12">
        <v>43</v>
      </c>
      <c r="B537" s="14" t="s">
        <v>20</v>
      </c>
      <c r="C537" s="14" t="s">
        <v>556</v>
      </c>
      <c r="D537" s="14">
        <v>1</v>
      </c>
      <c r="E537" s="14">
        <v>60</v>
      </c>
      <c r="F537" s="14">
        <v>20</v>
      </c>
      <c r="G537" s="14">
        <v>20</v>
      </c>
      <c r="H537" s="14">
        <v>100</v>
      </c>
      <c r="I537" s="12"/>
    </row>
    <row r="538" s="30" customFormat="1" ht="21" customHeight="1" spans="1:10">
      <c r="A538" s="12">
        <v>44</v>
      </c>
      <c r="B538" s="14" t="s">
        <v>20</v>
      </c>
      <c r="C538" s="14" t="s">
        <v>557</v>
      </c>
      <c r="D538" s="14">
        <v>1</v>
      </c>
      <c r="E538" s="14">
        <v>60</v>
      </c>
      <c r="F538" s="14">
        <v>20</v>
      </c>
      <c r="G538" s="14">
        <v>20</v>
      </c>
      <c r="H538" s="14">
        <v>100</v>
      </c>
      <c r="I538" s="12"/>
    </row>
    <row r="539" s="30" customFormat="1" ht="21" customHeight="1" spans="1:10">
      <c r="A539" s="12">
        <v>45</v>
      </c>
      <c r="B539" s="14" t="s">
        <v>20</v>
      </c>
      <c r="C539" s="14" t="s">
        <v>558</v>
      </c>
      <c r="D539" s="14">
        <v>1</v>
      </c>
      <c r="E539" s="14">
        <v>60</v>
      </c>
      <c r="F539" s="14">
        <v>20</v>
      </c>
      <c r="G539" s="14">
        <v>20</v>
      </c>
      <c r="H539" s="14">
        <v>100</v>
      </c>
      <c r="I539" s="12"/>
    </row>
    <row r="540" s="30" customFormat="1" ht="21" customHeight="1" spans="1:10">
      <c r="A540" s="12">
        <v>46</v>
      </c>
      <c r="B540" s="14" t="s">
        <v>20</v>
      </c>
      <c r="C540" s="14" t="s">
        <v>559</v>
      </c>
      <c r="D540" s="14">
        <v>1</v>
      </c>
      <c r="E540" s="14">
        <v>60</v>
      </c>
      <c r="F540" s="14">
        <v>20</v>
      </c>
      <c r="G540" s="14">
        <v>20</v>
      </c>
      <c r="H540" s="14">
        <v>100</v>
      </c>
      <c r="I540" s="12"/>
    </row>
    <row r="541" s="30" customFormat="1" ht="21" customHeight="1" spans="1:10">
      <c r="A541" s="12">
        <v>47</v>
      </c>
      <c r="B541" s="14" t="s">
        <v>20</v>
      </c>
      <c r="C541" s="14" t="s">
        <v>560</v>
      </c>
      <c r="D541" s="14">
        <v>1</v>
      </c>
      <c r="E541" s="14">
        <v>60</v>
      </c>
      <c r="F541" s="14">
        <v>20</v>
      </c>
      <c r="G541" s="14">
        <v>20</v>
      </c>
      <c r="H541" s="14">
        <v>100</v>
      </c>
      <c r="I541" s="12"/>
    </row>
    <row r="542" s="30" customFormat="1" ht="21" customHeight="1" spans="1:10">
      <c r="A542" s="12">
        <v>48</v>
      </c>
      <c r="B542" s="14" t="s">
        <v>20</v>
      </c>
      <c r="C542" s="14" t="s">
        <v>561</v>
      </c>
      <c r="D542" s="14">
        <v>1</v>
      </c>
      <c r="E542" s="14">
        <v>60</v>
      </c>
      <c r="F542" s="14">
        <v>20</v>
      </c>
      <c r="G542" s="14">
        <v>20</v>
      </c>
      <c r="H542" s="14">
        <v>100</v>
      </c>
      <c r="I542" s="12"/>
    </row>
    <row r="543" s="30" customFormat="1" ht="21" customHeight="1" spans="1:10">
      <c r="A543" s="12">
        <v>49</v>
      </c>
      <c r="B543" s="14" t="s">
        <v>20</v>
      </c>
      <c r="C543" s="14" t="s">
        <v>562</v>
      </c>
      <c r="D543" s="14">
        <v>1</v>
      </c>
      <c r="E543" s="14">
        <v>60</v>
      </c>
      <c r="F543" s="14">
        <v>20</v>
      </c>
      <c r="G543" s="14">
        <v>20</v>
      </c>
      <c r="H543" s="14">
        <v>100</v>
      </c>
      <c r="I543" s="12"/>
    </row>
    <row r="544" s="30" customFormat="1" ht="21" customHeight="1" spans="1:10">
      <c r="A544" s="12">
        <v>50</v>
      </c>
      <c r="B544" s="14" t="s">
        <v>20</v>
      </c>
      <c r="C544" s="22" t="s">
        <v>563</v>
      </c>
      <c r="D544" s="14">
        <v>1</v>
      </c>
      <c r="E544" s="14">
        <v>60</v>
      </c>
      <c r="F544" s="14">
        <v>20</v>
      </c>
      <c r="G544" s="14">
        <v>20</v>
      </c>
      <c r="H544" s="14">
        <v>100</v>
      </c>
      <c r="I544" s="12"/>
    </row>
    <row r="545" s="30" customFormat="1" ht="21" customHeight="1" spans="1:9">
      <c r="A545" s="12">
        <v>51</v>
      </c>
      <c r="B545" s="14" t="s">
        <v>20</v>
      </c>
      <c r="C545" s="22" t="s">
        <v>564</v>
      </c>
      <c r="D545" s="14">
        <v>1</v>
      </c>
      <c r="E545" s="14">
        <v>60</v>
      </c>
      <c r="F545" s="14">
        <v>20</v>
      </c>
      <c r="G545" s="14">
        <v>20</v>
      </c>
      <c r="H545" s="14">
        <v>100</v>
      </c>
      <c r="I545" s="12"/>
    </row>
    <row r="546" s="30" customFormat="1" ht="21" customHeight="1" spans="1:9">
      <c r="A546" s="12">
        <v>52</v>
      </c>
      <c r="B546" s="14" t="s">
        <v>20</v>
      </c>
      <c r="C546" s="22" t="s">
        <v>565</v>
      </c>
      <c r="D546" s="14">
        <v>1</v>
      </c>
      <c r="E546" s="14">
        <v>60</v>
      </c>
      <c r="F546" s="14">
        <v>20</v>
      </c>
      <c r="G546" s="14">
        <v>20</v>
      </c>
      <c r="H546" s="14">
        <v>100</v>
      </c>
      <c r="I546" s="12"/>
    </row>
    <row r="547" s="30" customFormat="1" ht="21" customHeight="1" spans="1:9">
      <c r="A547" s="12">
        <v>53</v>
      </c>
      <c r="B547" s="14" t="s">
        <v>20</v>
      </c>
      <c r="C547" s="22" t="s">
        <v>566</v>
      </c>
      <c r="D547" s="14">
        <v>1</v>
      </c>
      <c r="E547" s="14">
        <v>60</v>
      </c>
      <c r="F547" s="14">
        <v>20</v>
      </c>
      <c r="G547" s="14">
        <v>20</v>
      </c>
      <c r="H547" s="14">
        <v>100</v>
      </c>
      <c r="I547" s="12"/>
    </row>
    <row r="548" s="30" customFormat="1" ht="21" customHeight="1" spans="1:9">
      <c r="A548" s="12">
        <v>54</v>
      </c>
      <c r="B548" s="14" t="s">
        <v>20</v>
      </c>
      <c r="C548" s="22" t="s">
        <v>567</v>
      </c>
      <c r="D548" s="14">
        <v>1</v>
      </c>
      <c r="E548" s="14">
        <v>60</v>
      </c>
      <c r="F548" s="14">
        <v>20</v>
      </c>
      <c r="G548" s="14">
        <v>20</v>
      </c>
      <c r="H548" s="14">
        <v>100</v>
      </c>
      <c r="I548" s="12"/>
    </row>
    <row r="549" s="30" customFormat="1" ht="21" customHeight="1" spans="1:9">
      <c r="A549" s="12">
        <v>55</v>
      </c>
      <c r="B549" s="14" t="s">
        <v>20</v>
      </c>
      <c r="C549" s="22" t="s">
        <v>568</v>
      </c>
      <c r="D549" s="14">
        <v>1</v>
      </c>
      <c r="E549" s="14">
        <v>60</v>
      </c>
      <c r="F549" s="14">
        <v>20</v>
      </c>
      <c r="G549" s="14">
        <v>20</v>
      </c>
      <c r="H549" s="14">
        <v>100</v>
      </c>
      <c r="I549" s="12"/>
    </row>
    <row r="550" s="30" customFormat="1" ht="21" customHeight="1" spans="1:9">
      <c r="A550" s="12">
        <v>56</v>
      </c>
      <c r="B550" s="14" t="s">
        <v>20</v>
      </c>
      <c r="C550" s="14" t="s">
        <v>569</v>
      </c>
      <c r="D550" s="14">
        <v>1</v>
      </c>
      <c r="E550" s="14">
        <v>60</v>
      </c>
      <c r="F550" s="14">
        <v>20</v>
      </c>
      <c r="G550" s="14">
        <v>20</v>
      </c>
      <c r="H550" s="14">
        <v>100</v>
      </c>
      <c r="I550" s="12"/>
    </row>
    <row r="551" s="30" customFormat="1" ht="21" customHeight="1" spans="1:9">
      <c r="A551" s="12">
        <v>57</v>
      </c>
      <c r="B551" s="14" t="s">
        <v>20</v>
      </c>
      <c r="C551" s="22" t="s">
        <v>570</v>
      </c>
      <c r="D551" s="14">
        <v>1</v>
      </c>
      <c r="E551" s="14">
        <v>60</v>
      </c>
      <c r="F551" s="14">
        <v>20</v>
      </c>
      <c r="G551" s="14">
        <v>20</v>
      </c>
      <c r="H551" s="14">
        <v>100</v>
      </c>
      <c r="I551" s="12"/>
    </row>
    <row r="552" s="30" customFormat="1" ht="21" customHeight="1" spans="1:9">
      <c r="A552" s="12">
        <v>58</v>
      </c>
      <c r="B552" s="14" t="s">
        <v>20</v>
      </c>
      <c r="C552" s="14" t="s">
        <v>571</v>
      </c>
      <c r="D552" s="14">
        <v>1</v>
      </c>
      <c r="E552" s="14">
        <v>60</v>
      </c>
      <c r="F552" s="14">
        <v>20</v>
      </c>
      <c r="G552" s="14">
        <v>20</v>
      </c>
      <c r="H552" s="14">
        <v>100</v>
      </c>
      <c r="I552" s="12"/>
    </row>
    <row r="553" s="30" customFormat="1" ht="21" customHeight="1" spans="1:9">
      <c r="A553" s="12">
        <v>59</v>
      </c>
      <c r="B553" s="14" t="s">
        <v>20</v>
      </c>
      <c r="C553" s="14" t="s">
        <v>572</v>
      </c>
      <c r="D553" s="14">
        <v>1</v>
      </c>
      <c r="E553" s="14">
        <v>60</v>
      </c>
      <c r="F553" s="14">
        <v>20</v>
      </c>
      <c r="G553" s="14">
        <v>20</v>
      </c>
      <c r="H553" s="14">
        <v>100</v>
      </c>
      <c r="I553" s="12"/>
    </row>
    <row r="554" s="30" customFormat="1" ht="21" customHeight="1" spans="1:9">
      <c r="A554" s="12">
        <v>60</v>
      </c>
      <c r="B554" s="14" t="s">
        <v>20</v>
      </c>
      <c r="C554" s="14" t="s">
        <v>573</v>
      </c>
      <c r="D554" s="14">
        <v>1</v>
      </c>
      <c r="E554" s="14">
        <v>60</v>
      </c>
      <c r="F554" s="14">
        <v>20</v>
      </c>
      <c r="G554" s="14">
        <v>20</v>
      </c>
      <c r="H554" s="14">
        <v>100</v>
      </c>
      <c r="I554" s="12"/>
    </row>
    <row r="555" s="30" customFormat="1" ht="21" customHeight="1" spans="1:9">
      <c r="A555" s="12">
        <v>61</v>
      </c>
      <c r="B555" s="14" t="s">
        <v>20</v>
      </c>
      <c r="C555" s="14" t="s">
        <v>574</v>
      </c>
      <c r="D555" s="14">
        <v>1</v>
      </c>
      <c r="E555" s="14">
        <v>60</v>
      </c>
      <c r="F555" s="14">
        <v>20</v>
      </c>
      <c r="G555" s="14">
        <v>20</v>
      </c>
      <c r="H555" s="14">
        <v>100</v>
      </c>
      <c r="I555" s="12"/>
    </row>
    <row r="556" s="30" customFormat="1" ht="21" customHeight="1" spans="1:9">
      <c r="A556" s="12">
        <v>62</v>
      </c>
      <c r="B556" s="13" t="s">
        <v>20</v>
      </c>
      <c r="C556" s="14" t="s">
        <v>575</v>
      </c>
      <c r="D556" s="14">
        <v>1</v>
      </c>
      <c r="E556" s="14">
        <v>60</v>
      </c>
      <c r="F556" s="14">
        <v>20</v>
      </c>
      <c r="G556" s="14">
        <v>20</v>
      </c>
      <c r="H556" s="14">
        <v>100</v>
      </c>
      <c r="I556" s="12"/>
    </row>
    <row r="557" s="30" customFormat="1" ht="21" customHeight="1" spans="1:9">
      <c r="A557" s="12">
        <v>63</v>
      </c>
      <c r="B557" s="13" t="s">
        <v>20</v>
      </c>
      <c r="C557" s="14" t="s">
        <v>576</v>
      </c>
      <c r="D557" s="14">
        <v>1</v>
      </c>
      <c r="E557" s="14">
        <v>60</v>
      </c>
      <c r="F557" s="14">
        <v>20</v>
      </c>
      <c r="G557" s="14">
        <v>20</v>
      </c>
      <c r="H557" s="14">
        <v>100</v>
      </c>
      <c r="I557" s="12" t="s">
        <v>153</v>
      </c>
    </row>
    <row r="558" s="30" customFormat="1" ht="21" customHeight="1" spans="1:9">
      <c r="A558" s="12">
        <v>64</v>
      </c>
      <c r="B558" s="13" t="s">
        <v>20</v>
      </c>
      <c r="C558" s="14" t="s">
        <v>577</v>
      </c>
      <c r="D558" s="14">
        <v>1</v>
      </c>
      <c r="E558" s="14">
        <v>60</v>
      </c>
      <c r="F558" s="14">
        <v>20</v>
      </c>
      <c r="G558" s="14">
        <v>20</v>
      </c>
      <c r="H558" s="14">
        <v>100</v>
      </c>
      <c r="I558" s="12" t="s">
        <v>153</v>
      </c>
    </row>
    <row r="559" s="30" customFormat="1" ht="21" customHeight="1" spans="1:9">
      <c r="A559" s="12">
        <v>65</v>
      </c>
      <c r="B559" s="13" t="s">
        <v>20</v>
      </c>
      <c r="C559" s="14" t="s">
        <v>578</v>
      </c>
      <c r="D559" s="14">
        <v>1</v>
      </c>
      <c r="E559" s="14">
        <v>60</v>
      </c>
      <c r="F559" s="14">
        <v>20</v>
      </c>
      <c r="G559" s="14">
        <v>20</v>
      </c>
      <c r="H559" s="14">
        <v>100</v>
      </c>
      <c r="I559" s="12" t="s">
        <v>153</v>
      </c>
    </row>
    <row r="560" s="30" customFormat="1" ht="21" customHeight="1" spans="1:9">
      <c r="A560" s="12">
        <v>66</v>
      </c>
      <c r="B560" s="13" t="s">
        <v>20</v>
      </c>
      <c r="C560" s="14" t="s">
        <v>579</v>
      </c>
      <c r="D560" s="14">
        <v>1</v>
      </c>
      <c r="E560" s="14">
        <v>60</v>
      </c>
      <c r="F560" s="14">
        <v>20</v>
      </c>
      <c r="G560" s="14">
        <v>20</v>
      </c>
      <c r="H560" s="14">
        <v>100</v>
      </c>
      <c r="I560" s="12" t="s">
        <v>153</v>
      </c>
    </row>
    <row r="561" s="30" customFormat="1" ht="21" customHeight="1" spans="1:9">
      <c r="A561" s="50">
        <v>1</v>
      </c>
      <c r="B561" s="49" t="s">
        <v>21</v>
      </c>
      <c r="C561" s="50" t="s">
        <v>580</v>
      </c>
      <c r="D561" s="49">
        <v>1</v>
      </c>
      <c r="E561" s="49">
        <v>60</v>
      </c>
      <c r="F561" s="49">
        <v>20</v>
      </c>
      <c r="G561" s="49">
        <v>20</v>
      </c>
      <c r="H561" s="49">
        <v>100</v>
      </c>
      <c r="I561" s="50"/>
    </row>
    <row r="562" s="30" customFormat="1" ht="21" customHeight="1" spans="1:9">
      <c r="A562" s="50">
        <v>2</v>
      </c>
      <c r="B562" s="49" t="s">
        <v>21</v>
      </c>
      <c r="C562" s="50" t="s">
        <v>533</v>
      </c>
      <c r="D562" s="49">
        <v>1</v>
      </c>
      <c r="E562" s="49">
        <v>60</v>
      </c>
      <c r="F562" s="49">
        <v>20</v>
      </c>
      <c r="G562" s="49">
        <v>20</v>
      </c>
      <c r="H562" s="49">
        <v>100</v>
      </c>
      <c r="I562" s="50"/>
    </row>
    <row r="563" s="30" customFormat="1" ht="21" customHeight="1" spans="1:9">
      <c r="A563" s="50">
        <v>3</v>
      </c>
      <c r="B563" s="49" t="s">
        <v>21</v>
      </c>
      <c r="C563" s="50" t="s">
        <v>581</v>
      </c>
      <c r="D563" s="49">
        <v>1</v>
      </c>
      <c r="E563" s="49">
        <v>60</v>
      </c>
      <c r="F563" s="49">
        <v>20</v>
      </c>
      <c r="G563" s="49">
        <v>20</v>
      </c>
      <c r="H563" s="49">
        <v>100</v>
      </c>
      <c r="I563" s="50"/>
    </row>
    <row r="564" s="30" customFormat="1" ht="21" customHeight="1" spans="1:9">
      <c r="A564" s="50">
        <v>4</v>
      </c>
      <c r="B564" s="49" t="s">
        <v>21</v>
      </c>
      <c r="C564" s="50" t="s">
        <v>582</v>
      </c>
      <c r="D564" s="49">
        <v>1</v>
      </c>
      <c r="E564" s="49">
        <v>60</v>
      </c>
      <c r="F564" s="49">
        <v>20</v>
      </c>
      <c r="G564" s="49">
        <v>20</v>
      </c>
      <c r="H564" s="49">
        <v>100</v>
      </c>
      <c r="I564" s="50"/>
    </row>
    <row r="565" s="30" customFormat="1" ht="21" customHeight="1" spans="1:9">
      <c r="A565" s="50">
        <v>5</v>
      </c>
      <c r="B565" s="49" t="s">
        <v>21</v>
      </c>
      <c r="C565" s="50" t="s">
        <v>583</v>
      </c>
      <c r="D565" s="49">
        <v>1</v>
      </c>
      <c r="E565" s="49">
        <v>60</v>
      </c>
      <c r="F565" s="49">
        <v>20</v>
      </c>
      <c r="G565" s="49">
        <v>20</v>
      </c>
      <c r="H565" s="49">
        <v>100</v>
      </c>
      <c r="I565" s="50"/>
    </row>
    <row r="566" s="30" customFormat="1" ht="21" customHeight="1" spans="1:9">
      <c r="A566" s="50">
        <v>6</v>
      </c>
      <c r="B566" s="49" t="s">
        <v>21</v>
      </c>
      <c r="C566" s="50" t="s">
        <v>584</v>
      </c>
      <c r="D566" s="49">
        <v>1</v>
      </c>
      <c r="E566" s="49">
        <v>60</v>
      </c>
      <c r="F566" s="49">
        <v>20</v>
      </c>
      <c r="G566" s="49">
        <v>20</v>
      </c>
      <c r="H566" s="49">
        <v>100</v>
      </c>
      <c r="I566" s="50"/>
    </row>
    <row r="567" s="30" customFormat="1" ht="21" customHeight="1" spans="1:9">
      <c r="A567" s="50">
        <v>7</v>
      </c>
      <c r="B567" s="49" t="s">
        <v>21</v>
      </c>
      <c r="C567" s="50" t="s">
        <v>549</v>
      </c>
      <c r="D567" s="49">
        <v>1</v>
      </c>
      <c r="E567" s="49">
        <v>60</v>
      </c>
      <c r="F567" s="49">
        <v>20</v>
      </c>
      <c r="G567" s="49">
        <v>20</v>
      </c>
      <c r="H567" s="49">
        <v>100</v>
      </c>
      <c r="I567" s="50"/>
    </row>
    <row r="568" s="30" customFormat="1" ht="21" customHeight="1" spans="1:9">
      <c r="A568" s="50">
        <v>8</v>
      </c>
      <c r="B568" s="49" t="s">
        <v>21</v>
      </c>
      <c r="C568" s="50" t="s">
        <v>585</v>
      </c>
      <c r="D568" s="49">
        <v>1</v>
      </c>
      <c r="E568" s="49">
        <v>60</v>
      </c>
      <c r="F568" s="49">
        <v>20</v>
      </c>
      <c r="G568" s="49">
        <v>20</v>
      </c>
      <c r="H568" s="49">
        <v>100</v>
      </c>
      <c r="I568" s="50"/>
    </row>
    <row r="569" s="30" customFormat="1" ht="21" customHeight="1" spans="1:9">
      <c r="A569" s="50">
        <v>9</v>
      </c>
      <c r="B569" s="49" t="s">
        <v>21</v>
      </c>
      <c r="C569" s="50" t="s">
        <v>586</v>
      </c>
      <c r="D569" s="49">
        <v>1</v>
      </c>
      <c r="E569" s="49">
        <v>60</v>
      </c>
      <c r="F569" s="49">
        <v>20</v>
      </c>
      <c r="G569" s="49">
        <v>20</v>
      </c>
      <c r="H569" s="49">
        <v>100</v>
      </c>
      <c r="I569" s="50"/>
    </row>
    <row r="570" s="30" customFormat="1" ht="21" customHeight="1" spans="1:9">
      <c r="A570" s="50">
        <v>10</v>
      </c>
      <c r="B570" s="49" t="s">
        <v>21</v>
      </c>
      <c r="C570" s="50" t="s">
        <v>587</v>
      </c>
      <c r="D570" s="49">
        <v>1</v>
      </c>
      <c r="E570" s="49">
        <v>60</v>
      </c>
      <c r="F570" s="49">
        <v>20</v>
      </c>
      <c r="G570" s="49">
        <v>20</v>
      </c>
      <c r="H570" s="49">
        <v>100</v>
      </c>
      <c r="I570" s="50"/>
    </row>
    <row r="571" s="30" customFormat="1" ht="21" customHeight="1" spans="1:9">
      <c r="A571" s="50">
        <v>11</v>
      </c>
      <c r="B571" s="49" t="s">
        <v>21</v>
      </c>
      <c r="C571" s="50" t="s">
        <v>588</v>
      </c>
      <c r="D571" s="49">
        <v>1</v>
      </c>
      <c r="E571" s="49">
        <v>60</v>
      </c>
      <c r="F571" s="49">
        <v>20</v>
      </c>
      <c r="G571" s="49">
        <v>20</v>
      </c>
      <c r="H571" s="49">
        <v>100</v>
      </c>
      <c r="I571" s="50"/>
    </row>
    <row r="572" s="30" customFormat="1" ht="21" customHeight="1" spans="1:9">
      <c r="A572" s="50">
        <v>12</v>
      </c>
      <c r="B572" s="49" t="s">
        <v>21</v>
      </c>
      <c r="C572" s="50" t="s">
        <v>589</v>
      </c>
      <c r="D572" s="49">
        <v>1</v>
      </c>
      <c r="E572" s="49">
        <v>60</v>
      </c>
      <c r="F572" s="49">
        <v>20</v>
      </c>
      <c r="G572" s="49">
        <v>20</v>
      </c>
      <c r="H572" s="49">
        <v>100</v>
      </c>
      <c r="I572" s="50"/>
    </row>
    <row r="573" s="30" customFormat="1" ht="21" customHeight="1" spans="1:9">
      <c r="A573" s="50">
        <v>13</v>
      </c>
      <c r="B573" s="49" t="s">
        <v>21</v>
      </c>
      <c r="C573" s="50" t="s">
        <v>590</v>
      </c>
      <c r="D573" s="49">
        <v>1</v>
      </c>
      <c r="E573" s="49">
        <v>60</v>
      </c>
      <c r="F573" s="49">
        <v>20</v>
      </c>
      <c r="G573" s="49">
        <v>20</v>
      </c>
      <c r="H573" s="49">
        <v>100</v>
      </c>
      <c r="I573" s="50"/>
    </row>
    <row r="574" s="30" customFormat="1" ht="21" customHeight="1" spans="1:9">
      <c r="A574" s="50">
        <v>14</v>
      </c>
      <c r="B574" s="49" t="s">
        <v>21</v>
      </c>
      <c r="C574" s="50" t="s">
        <v>591</v>
      </c>
      <c r="D574" s="49">
        <v>1</v>
      </c>
      <c r="E574" s="49">
        <v>60</v>
      </c>
      <c r="F574" s="49">
        <v>20</v>
      </c>
      <c r="G574" s="49">
        <v>20</v>
      </c>
      <c r="H574" s="49">
        <v>100</v>
      </c>
      <c r="I574" s="50"/>
    </row>
    <row r="575" s="30" customFormat="1" ht="21" customHeight="1" spans="1:9">
      <c r="A575" s="50">
        <v>15</v>
      </c>
      <c r="B575" s="49" t="s">
        <v>21</v>
      </c>
      <c r="C575" s="50" t="s">
        <v>592</v>
      </c>
      <c r="D575" s="49">
        <v>1</v>
      </c>
      <c r="E575" s="49">
        <v>60</v>
      </c>
      <c r="F575" s="49">
        <v>20</v>
      </c>
      <c r="G575" s="49">
        <v>20</v>
      </c>
      <c r="H575" s="49">
        <v>100</v>
      </c>
      <c r="I575" s="50"/>
    </row>
    <row r="576" s="30" customFormat="1" ht="21" customHeight="1" spans="1:9">
      <c r="A576" s="50">
        <v>16</v>
      </c>
      <c r="B576" s="49" t="s">
        <v>21</v>
      </c>
      <c r="C576" s="50" t="s">
        <v>593</v>
      </c>
      <c r="D576" s="49">
        <v>1</v>
      </c>
      <c r="E576" s="49">
        <v>60</v>
      </c>
      <c r="F576" s="49">
        <v>20</v>
      </c>
      <c r="G576" s="49">
        <v>20</v>
      </c>
      <c r="H576" s="49">
        <v>100</v>
      </c>
      <c r="I576" s="50"/>
    </row>
    <row r="577" s="30" customFormat="1" ht="21" customHeight="1" spans="1:9">
      <c r="A577" s="50">
        <v>17</v>
      </c>
      <c r="B577" s="49" t="s">
        <v>21</v>
      </c>
      <c r="C577" s="50" t="s">
        <v>594</v>
      </c>
      <c r="D577" s="49">
        <v>1</v>
      </c>
      <c r="E577" s="49">
        <v>60</v>
      </c>
      <c r="F577" s="49">
        <v>20</v>
      </c>
      <c r="G577" s="49">
        <v>20</v>
      </c>
      <c r="H577" s="49">
        <v>100</v>
      </c>
      <c r="I577" s="50"/>
    </row>
    <row r="578" s="30" customFormat="1" ht="21" customHeight="1" spans="1:9">
      <c r="A578" s="50">
        <v>18</v>
      </c>
      <c r="B578" s="49" t="s">
        <v>21</v>
      </c>
      <c r="C578" s="50" t="s">
        <v>595</v>
      </c>
      <c r="D578" s="49">
        <v>1</v>
      </c>
      <c r="E578" s="49">
        <v>60</v>
      </c>
      <c r="F578" s="49">
        <v>20</v>
      </c>
      <c r="G578" s="49">
        <v>20</v>
      </c>
      <c r="H578" s="49">
        <v>100</v>
      </c>
      <c r="I578" s="50"/>
    </row>
    <row r="579" s="30" customFormat="1" ht="21" customHeight="1" spans="1:9">
      <c r="A579" s="50">
        <v>19</v>
      </c>
      <c r="B579" s="49" t="s">
        <v>21</v>
      </c>
      <c r="C579" s="50" t="s">
        <v>596</v>
      </c>
      <c r="D579" s="49">
        <v>1</v>
      </c>
      <c r="E579" s="49">
        <v>60</v>
      </c>
      <c r="F579" s="49">
        <v>20</v>
      </c>
      <c r="G579" s="49">
        <v>20</v>
      </c>
      <c r="H579" s="49">
        <v>100</v>
      </c>
      <c r="I579" s="50"/>
    </row>
    <row r="580" s="30" customFormat="1" ht="21" customHeight="1" spans="1:9">
      <c r="A580" s="50">
        <v>20</v>
      </c>
      <c r="B580" s="50" t="s">
        <v>21</v>
      </c>
      <c r="C580" s="50" t="s">
        <v>369</v>
      </c>
      <c r="D580" s="49">
        <v>1</v>
      </c>
      <c r="E580" s="49">
        <v>60</v>
      </c>
      <c r="F580" s="49">
        <v>20</v>
      </c>
      <c r="G580" s="49">
        <v>20</v>
      </c>
      <c r="H580" s="49">
        <v>100</v>
      </c>
      <c r="I580" s="50"/>
    </row>
    <row r="581" s="30" customFormat="1" ht="21" customHeight="1" spans="1:9">
      <c r="A581" s="50">
        <v>21</v>
      </c>
      <c r="B581" s="50" t="s">
        <v>21</v>
      </c>
      <c r="C581" s="50" t="s">
        <v>597</v>
      </c>
      <c r="D581" s="49">
        <v>1</v>
      </c>
      <c r="E581" s="49">
        <v>60</v>
      </c>
      <c r="F581" s="49">
        <v>20</v>
      </c>
      <c r="G581" s="49">
        <v>20</v>
      </c>
      <c r="H581" s="49">
        <v>100</v>
      </c>
      <c r="I581" s="50"/>
    </row>
    <row r="582" s="30" customFormat="1" ht="21" customHeight="1" spans="1:9">
      <c r="A582" s="50">
        <v>22</v>
      </c>
      <c r="B582" s="49" t="s">
        <v>21</v>
      </c>
      <c r="C582" s="50" t="s">
        <v>598</v>
      </c>
      <c r="D582" s="49">
        <v>1</v>
      </c>
      <c r="E582" s="49">
        <v>60</v>
      </c>
      <c r="F582" s="49">
        <v>20</v>
      </c>
      <c r="G582" s="49">
        <v>20</v>
      </c>
      <c r="H582" s="49">
        <v>100</v>
      </c>
      <c r="I582" s="50"/>
    </row>
    <row r="583" s="30" customFormat="1" ht="21" customHeight="1" spans="1:9">
      <c r="A583" s="50">
        <v>23</v>
      </c>
      <c r="B583" s="49" t="s">
        <v>21</v>
      </c>
      <c r="C583" s="50" t="s">
        <v>599</v>
      </c>
      <c r="D583" s="49">
        <v>1</v>
      </c>
      <c r="E583" s="49">
        <v>60</v>
      </c>
      <c r="F583" s="49">
        <v>20</v>
      </c>
      <c r="G583" s="49">
        <v>20</v>
      </c>
      <c r="H583" s="49">
        <v>100</v>
      </c>
      <c r="I583" s="50"/>
    </row>
    <row r="584" s="30" customFormat="1" ht="21" customHeight="1" spans="1:9">
      <c r="A584" s="50">
        <v>24</v>
      </c>
      <c r="B584" s="49" t="s">
        <v>21</v>
      </c>
      <c r="C584" s="50" t="s">
        <v>600</v>
      </c>
      <c r="D584" s="49">
        <v>1</v>
      </c>
      <c r="E584" s="49">
        <v>60</v>
      </c>
      <c r="F584" s="49">
        <v>20</v>
      </c>
      <c r="G584" s="49">
        <v>20</v>
      </c>
      <c r="H584" s="49">
        <v>100</v>
      </c>
      <c r="I584" s="50"/>
    </row>
    <row r="585" s="30" customFormat="1" ht="21" customHeight="1" spans="1:9">
      <c r="A585" s="50">
        <v>25</v>
      </c>
      <c r="B585" s="49" t="s">
        <v>21</v>
      </c>
      <c r="C585" s="49" t="s">
        <v>601</v>
      </c>
      <c r="D585" s="49">
        <v>1</v>
      </c>
      <c r="E585" s="49">
        <v>60</v>
      </c>
      <c r="F585" s="49">
        <v>20</v>
      </c>
      <c r="G585" s="49">
        <v>20</v>
      </c>
      <c r="H585" s="49">
        <v>100</v>
      </c>
      <c r="I585" s="50"/>
    </row>
    <row r="586" s="30" customFormat="1" ht="21" customHeight="1" spans="1:9">
      <c r="A586" s="50">
        <v>26</v>
      </c>
      <c r="B586" s="49" t="s">
        <v>21</v>
      </c>
      <c r="C586" s="50" t="s">
        <v>602</v>
      </c>
      <c r="D586" s="49">
        <v>1</v>
      </c>
      <c r="E586" s="49">
        <v>60</v>
      </c>
      <c r="F586" s="49">
        <v>20</v>
      </c>
      <c r="G586" s="49">
        <v>20</v>
      </c>
      <c r="H586" s="49">
        <v>100</v>
      </c>
      <c r="I586" s="50"/>
    </row>
    <row r="587" s="30" customFormat="1" ht="21" customHeight="1" spans="1:9">
      <c r="A587" s="50">
        <v>27</v>
      </c>
      <c r="B587" s="49" t="s">
        <v>21</v>
      </c>
      <c r="C587" s="49" t="s">
        <v>603</v>
      </c>
      <c r="D587" s="49">
        <v>1</v>
      </c>
      <c r="E587" s="49">
        <v>60</v>
      </c>
      <c r="F587" s="49">
        <v>20</v>
      </c>
      <c r="G587" s="49">
        <v>20</v>
      </c>
      <c r="H587" s="49">
        <v>100</v>
      </c>
      <c r="I587" s="50"/>
    </row>
    <row r="588" s="30" customFormat="1" ht="21" customHeight="1" spans="1:9">
      <c r="A588" s="50">
        <v>28</v>
      </c>
      <c r="B588" s="49" t="s">
        <v>21</v>
      </c>
      <c r="C588" s="50" t="s">
        <v>604</v>
      </c>
      <c r="D588" s="49">
        <v>1</v>
      </c>
      <c r="E588" s="49">
        <v>60</v>
      </c>
      <c r="F588" s="49">
        <v>20</v>
      </c>
      <c r="G588" s="49">
        <v>20</v>
      </c>
      <c r="H588" s="49">
        <v>100</v>
      </c>
      <c r="I588" s="50"/>
    </row>
    <row r="589" s="30" customFormat="1" ht="21" customHeight="1" spans="1:9">
      <c r="A589" s="50">
        <v>29</v>
      </c>
      <c r="B589" s="49" t="s">
        <v>21</v>
      </c>
      <c r="C589" s="50" t="s">
        <v>605</v>
      </c>
      <c r="D589" s="49">
        <v>1</v>
      </c>
      <c r="E589" s="49">
        <v>60</v>
      </c>
      <c r="F589" s="49">
        <v>20</v>
      </c>
      <c r="G589" s="49">
        <v>20</v>
      </c>
      <c r="H589" s="49">
        <v>100</v>
      </c>
      <c r="I589" s="50"/>
    </row>
    <row r="590" s="30" customFormat="1" ht="21" customHeight="1" spans="1:9">
      <c r="A590" s="50">
        <v>30</v>
      </c>
      <c r="B590" s="49" t="s">
        <v>21</v>
      </c>
      <c r="C590" s="50" t="s">
        <v>606</v>
      </c>
      <c r="D590" s="49">
        <v>1</v>
      </c>
      <c r="E590" s="49">
        <v>60</v>
      </c>
      <c r="F590" s="49">
        <v>20</v>
      </c>
      <c r="G590" s="49">
        <v>20</v>
      </c>
      <c r="H590" s="49">
        <v>100</v>
      </c>
      <c r="I590" s="50"/>
    </row>
    <row r="591" s="30" customFormat="1" ht="21" customHeight="1" spans="1:9">
      <c r="A591" s="50">
        <v>31</v>
      </c>
      <c r="B591" s="49" t="s">
        <v>21</v>
      </c>
      <c r="C591" s="50" t="s">
        <v>607</v>
      </c>
      <c r="D591" s="49">
        <v>1</v>
      </c>
      <c r="E591" s="49">
        <v>60</v>
      </c>
      <c r="F591" s="49">
        <v>20</v>
      </c>
      <c r="G591" s="49">
        <v>20</v>
      </c>
      <c r="H591" s="49">
        <v>100</v>
      </c>
      <c r="I591" s="50"/>
    </row>
    <row r="592" s="30" customFormat="1" ht="21" customHeight="1" spans="1:9">
      <c r="A592" s="50">
        <v>32</v>
      </c>
      <c r="B592" s="49" t="s">
        <v>21</v>
      </c>
      <c r="C592" s="47" t="s">
        <v>608</v>
      </c>
      <c r="D592" s="49">
        <v>1</v>
      </c>
      <c r="E592" s="49">
        <v>60</v>
      </c>
      <c r="F592" s="49">
        <v>20</v>
      </c>
      <c r="G592" s="49">
        <v>20</v>
      </c>
      <c r="H592" s="49">
        <v>100</v>
      </c>
      <c r="I592" s="50"/>
    </row>
    <row r="593" s="30" customFormat="1" ht="21" customHeight="1" spans="1:9">
      <c r="A593" s="50">
        <v>33</v>
      </c>
      <c r="B593" s="47" t="s">
        <v>21</v>
      </c>
      <c r="C593" s="49" t="s">
        <v>609</v>
      </c>
      <c r="D593" s="49">
        <v>1</v>
      </c>
      <c r="E593" s="49">
        <v>60</v>
      </c>
      <c r="F593" s="49">
        <v>20</v>
      </c>
      <c r="G593" s="49">
        <v>20</v>
      </c>
      <c r="H593" s="49">
        <v>100</v>
      </c>
      <c r="I593" s="50"/>
    </row>
    <row r="594" s="30" customFormat="1" ht="21" customHeight="1" spans="1:9">
      <c r="A594" s="50">
        <v>34</v>
      </c>
      <c r="B594" s="49" t="s">
        <v>21</v>
      </c>
      <c r="C594" s="50" t="s">
        <v>385</v>
      </c>
      <c r="D594" s="49">
        <v>1</v>
      </c>
      <c r="E594" s="49">
        <v>60</v>
      </c>
      <c r="F594" s="49">
        <v>20</v>
      </c>
      <c r="G594" s="49">
        <v>20</v>
      </c>
      <c r="H594" s="49">
        <v>100</v>
      </c>
      <c r="I594" s="50"/>
    </row>
    <row r="595" s="30" customFormat="1" ht="21" customHeight="1" spans="1:9">
      <c r="A595" s="50">
        <v>35</v>
      </c>
      <c r="B595" s="49" t="s">
        <v>21</v>
      </c>
      <c r="C595" s="49" t="s">
        <v>369</v>
      </c>
      <c r="D595" s="49">
        <v>1</v>
      </c>
      <c r="E595" s="49">
        <v>60</v>
      </c>
      <c r="F595" s="49">
        <v>20</v>
      </c>
      <c r="G595" s="49">
        <v>20</v>
      </c>
      <c r="H595" s="49">
        <v>100</v>
      </c>
      <c r="I595" s="50"/>
    </row>
    <row r="596" s="30" customFormat="1" ht="21" customHeight="1" spans="1:9">
      <c r="A596" s="50">
        <v>36</v>
      </c>
      <c r="B596" s="47" t="s">
        <v>21</v>
      </c>
      <c r="C596" s="49" t="s">
        <v>610</v>
      </c>
      <c r="D596" s="49">
        <v>1</v>
      </c>
      <c r="E596" s="49">
        <v>60</v>
      </c>
      <c r="F596" s="49">
        <v>20</v>
      </c>
      <c r="G596" s="49">
        <v>20</v>
      </c>
      <c r="H596" s="49">
        <v>100</v>
      </c>
      <c r="I596" s="50"/>
    </row>
    <row r="597" s="30" customFormat="1" ht="21" customHeight="1" spans="1:9">
      <c r="A597" s="50">
        <v>37</v>
      </c>
      <c r="B597" s="47" t="s">
        <v>21</v>
      </c>
      <c r="C597" s="49" t="s">
        <v>611</v>
      </c>
      <c r="D597" s="49">
        <v>1</v>
      </c>
      <c r="E597" s="49">
        <v>60</v>
      </c>
      <c r="F597" s="49">
        <v>20</v>
      </c>
      <c r="G597" s="49">
        <v>20</v>
      </c>
      <c r="H597" s="49">
        <v>100</v>
      </c>
      <c r="I597" s="47"/>
    </row>
    <row r="598" s="30" customFormat="1" ht="21" customHeight="1" spans="1:9">
      <c r="A598" s="50">
        <v>38</v>
      </c>
      <c r="B598" s="47" t="s">
        <v>21</v>
      </c>
      <c r="C598" s="47" t="s">
        <v>612</v>
      </c>
      <c r="D598" s="49">
        <v>1</v>
      </c>
      <c r="E598" s="49">
        <v>60</v>
      </c>
      <c r="F598" s="49">
        <v>20</v>
      </c>
      <c r="G598" s="49">
        <v>20</v>
      </c>
      <c r="H598" s="49">
        <v>100</v>
      </c>
      <c r="I598" s="47"/>
    </row>
    <row r="599" s="30" customFormat="1" ht="21" customHeight="1" spans="1:9">
      <c r="A599" s="50">
        <v>39</v>
      </c>
      <c r="B599" s="47" t="s">
        <v>21</v>
      </c>
      <c r="C599" s="47" t="s">
        <v>218</v>
      </c>
      <c r="D599" s="49">
        <v>1</v>
      </c>
      <c r="E599" s="49">
        <v>60</v>
      </c>
      <c r="F599" s="49">
        <v>20</v>
      </c>
      <c r="G599" s="49">
        <v>20</v>
      </c>
      <c r="H599" s="49">
        <v>100</v>
      </c>
      <c r="I599" s="47"/>
    </row>
    <row r="600" s="30" customFormat="1" ht="21" customHeight="1" spans="1:9">
      <c r="A600" s="50">
        <v>40</v>
      </c>
      <c r="B600" s="47" t="s">
        <v>21</v>
      </c>
      <c r="C600" s="47" t="s">
        <v>613</v>
      </c>
      <c r="D600" s="47">
        <v>1</v>
      </c>
      <c r="E600" s="47">
        <v>60</v>
      </c>
      <c r="F600" s="47">
        <v>20</v>
      </c>
      <c r="G600" s="47">
        <v>20</v>
      </c>
      <c r="H600" s="47">
        <v>100</v>
      </c>
      <c r="I600" s="49"/>
    </row>
    <row r="601" s="30" customFormat="1" ht="21" customHeight="1" spans="1:9">
      <c r="A601" s="50">
        <v>41</v>
      </c>
      <c r="B601" s="47" t="s">
        <v>21</v>
      </c>
      <c r="C601" s="47" t="s">
        <v>614</v>
      </c>
      <c r="D601" s="47">
        <v>1</v>
      </c>
      <c r="E601" s="47">
        <v>60</v>
      </c>
      <c r="F601" s="47">
        <v>20</v>
      </c>
      <c r="G601" s="47">
        <v>20</v>
      </c>
      <c r="H601" s="47">
        <v>100</v>
      </c>
      <c r="I601" s="49"/>
    </row>
    <row r="602" s="30" customFormat="1" ht="21" customHeight="1" spans="1:9">
      <c r="A602" s="50">
        <v>42</v>
      </c>
      <c r="B602" s="47" t="s">
        <v>21</v>
      </c>
      <c r="C602" s="47" t="s">
        <v>615</v>
      </c>
      <c r="D602" s="47">
        <v>1</v>
      </c>
      <c r="E602" s="47">
        <v>60</v>
      </c>
      <c r="F602" s="47">
        <v>20</v>
      </c>
      <c r="G602" s="47">
        <v>20</v>
      </c>
      <c r="H602" s="47">
        <v>100</v>
      </c>
      <c r="I602" s="47"/>
    </row>
    <row r="603" s="30" customFormat="1" ht="21" customHeight="1" spans="1:9">
      <c r="A603" s="50">
        <v>43</v>
      </c>
      <c r="B603" s="47" t="s">
        <v>21</v>
      </c>
      <c r="C603" s="47" t="s">
        <v>616</v>
      </c>
      <c r="D603" s="47">
        <v>1</v>
      </c>
      <c r="E603" s="47">
        <v>60</v>
      </c>
      <c r="F603" s="47">
        <v>20</v>
      </c>
      <c r="G603" s="47">
        <v>20</v>
      </c>
      <c r="H603" s="47">
        <v>100</v>
      </c>
      <c r="I603" s="50"/>
    </row>
    <row r="604" s="30" customFormat="1" ht="21" customHeight="1" spans="1:9">
      <c r="A604" s="50">
        <v>44</v>
      </c>
      <c r="B604" s="47" t="s">
        <v>21</v>
      </c>
      <c r="C604" s="47" t="s">
        <v>617</v>
      </c>
      <c r="D604" s="47">
        <v>1</v>
      </c>
      <c r="E604" s="47">
        <v>60</v>
      </c>
      <c r="F604" s="47">
        <v>20</v>
      </c>
      <c r="G604" s="47">
        <v>20</v>
      </c>
      <c r="H604" s="47">
        <v>100</v>
      </c>
      <c r="I604" s="50"/>
    </row>
    <row r="605" s="30" customFormat="1" ht="21" customHeight="1" spans="1:9">
      <c r="A605" s="50">
        <v>45</v>
      </c>
      <c r="B605" s="47" t="s">
        <v>21</v>
      </c>
      <c r="C605" s="47" t="s">
        <v>618</v>
      </c>
      <c r="D605" s="47">
        <v>1</v>
      </c>
      <c r="E605" s="47">
        <v>60</v>
      </c>
      <c r="F605" s="47">
        <v>20</v>
      </c>
      <c r="G605" s="47">
        <v>20</v>
      </c>
      <c r="H605" s="47">
        <v>100</v>
      </c>
      <c r="I605" s="50"/>
    </row>
    <row r="606" s="30" customFormat="1" ht="21" customHeight="1" spans="1:9">
      <c r="A606" s="50">
        <v>46</v>
      </c>
      <c r="B606" s="47" t="s">
        <v>21</v>
      </c>
      <c r="C606" s="47" t="s">
        <v>619</v>
      </c>
      <c r="D606" s="47">
        <v>1</v>
      </c>
      <c r="E606" s="47">
        <v>60</v>
      </c>
      <c r="F606" s="47">
        <v>20</v>
      </c>
      <c r="G606" s="47">
        <v>20</v>
      </c>
      <c r="H606" s="47">
        <v>100</v>
      </c>
      <c r="I606" s="50"/>
    </row>
    <row r="607" s="30" customFormat="1" ht="21" customHeight="1" spans="1:9">
      <c r="A607" s="50">
        <v>47</v>
      </c>
      <c r="B607" s="47" t="s">
        <v>21</v>
      </c>
      <c r="C607" s="47" t="s">
        <v>620</v>
      </c>
      <c r="D607" s="47">
        <v>1</v>
      </c>
      <c r="E607" s="47">
        <v>60</v>
      </c>
      <c r="F607" s="47">
        <v>20</v>
      </c>
      <c r="G607" s="47">
        <v>20</v>
      </c>
      <c r="H607" s="47">
        <v>100</v>
      </c>
      <c r="I607" s="50"/>
    </row>
    <row r="608" s="30" customFormat="1" ht="21" customHeight="1" spans="1:9">
      <c r="A608" s="50">
        <v>48</v>
      </c>
      <c r="B608" s="47" t="s">
        <v>21</v>
      </c>
      <c r="C608" s="47" t="s">
        <v>621</v>
      </c>
      <c r="D608" s="47">
        <v>1</v>
      </c>
      <c r="E608" s="47">
        <v>60</v>
      </c>
      <c r="F608" s="47">
        <v>20</v>
      </c>
      <c r="G608" s="47">
        <v>20</v>
      </c>
      <c r="H608" s="47">
        <v>100</v>
      </c>
      <c r="I608" s="50"/>
    </row>
    <row r="609" s="30" customFormat="1" ht="21" customHeight="1" spans="1:9">
      <c r="A609" s="50">
        <v>49</v>
      </c>
      <c r="B609" s="47" t="s">
        <v>21</v>
      </c>
      <c r="C609" s="47" t="s">
        <v>252</v>
      </c>
      <c r="D609" s="47">
        <v>1</v>
      </c>
      <c r="E609" s="47">
        <v>60</v>
      </c>
      <c r="F609" s="47">
        <v>20</v>
      </c>
      <c r="G609" s="47">
        <v>20</v>
      </c>
      <c r="H609" s="47">
        <v>100</v>
      </c>
      <c r="I609" s="50"/>
    </row>
    <row r="610" s="30" customFormat="1" ht="21" customHeight="1" spans="1:9">
      <c r="A610" s="50">
        <v>50</v>
      </c>
      <c r="B610" s="47" t="s">
        <v>21</v>
      </c>
      <c r="C610" s="47" t="s">
        <v>622</v>
      </c>
      <c r="D610" s="47">
        <v>1</v>
      </c>
      <c r="E610" s="47">
        <v>60</v>
      </c>
      <c r="F610" s="47">
        <v>20</v>
      </c>
      <c r="G610" s="47">
        <v>20</v>
      </c>
      <c r="H610" s="47">
        <v>100</v>
      </c>
      <c r="I610" s="50"/>
    </row>
    <row r="611" s="30" customFormat="1" ht="21" customHeight="1" spans="1:9">
      <c r="A611" s="50">
        <v>51</v>
      </c>
      <c r="B611" s="47" t="s">
        <v>21</v>
      </c>
      <c r="C611" s="47" t="s">
        <v>290</v>
      </c>
      <c r="D611" s="47">
        <v>1</v>
      </c>
      <c r="E611" s="47">
        <v>60</v>
      </c>
      <c r="F611" s="47">
        <v>20</v>
      </c>
      <c r="G611" s="47">
        <v>20</v>
      </c>
      <c r="H611" s="47">
        <v>100</v>
      </c>
      <c r="I611" s="47"/>
    </row>
    <row r="612" s="30" customFormat="1" ht="21" customHeight="1" spans="1:9">
      <c r="A612" s="50">
        <v>52</v>
      </c>
      <c r="B612" s="47" t="s">
        <v>21</v>
      </c>
      <c r="C612" s="47" t="s">
        <v>623</v>
      </c>
      <c r="D612" s="47">
        <v>1</v>
      </c>
      <c r="E612" s="47">
        <v>60</v>
      </c>
      <c r="F612" s="47">
        <v>20</v>
      </c>
      <c r="G612" s="47">
        <v>20</v>
      </c>
      <c r="H612" s="47">
        <v>100</v>
      </c>
      <c r="I612" s="50"/>
    </row>
    <row r="613" s="30" customFormat="1" ht="21" customHeight="1" spans="1:9">
      <c r="A613" s="50">
        <v>53</v>
      </c>
      <c r="B613" s="47" t="s">
        <v>21</v>
      </c>
      <c r="C613" s="47" t="s">
        <v>624</v>
      </c>
      <c r="D613" s="47">
        <v>1</v>
      </c>
      <c r="E613" s="47">
        <v>60</v>
      </c>
      <c r="F613" s="47">
        <v>20</v>
      </c>
      <c r="G613" s="47">
        <v>20</v>
      </c>
      <c r="H613" s="47">
        <v>100</v>
      </c>
      <c r="I613" s="50"/>
    </row>
    <row r="614" s="30" customFormat="1" ht="21" customHeight="1" spans="1:9">
      <c r="A614" s="50">
        <v>54</v>
      </c>
      <c r="B614" s="47" t="s">
        <v>21</v>
      </c>
      <c r="C614" s="47" t="s">
        <v>625</v>
      </c>
      <c r="D614" s="47">
        <v>1</v>
      </c>
      <c r="E614" s="47">
        <v>60</v>
      </c>
      <c r="F614" s="47">
        <v>20</v>
      </c>
      <c r="G614" s="47">
        <v>20</v>
      </c>
      <c r="H614" s="47">
        <v>100</v>
      </c>
      <c r="I614" s="50"/>
    </row>
    <row r="615" s="30" customFormat="1" ht="21" customHeight="1" spans="1:9">
      <c r="A615" s="50">
        <v>55</v>
      </c>
      <c r="B615" s="47" t="s">
        <v>21</v>
      </c>
      <c r="C615" s="47" t="s">
        <v>626</v>
      </c>
      <c r="D615" s="47">
        <v>1</v>
      </c>
      <c r="E615" s="47">
        <v>60</v>
      </c>
      <c r="F615" s="47">
        <v>20</v>
      </c>
      <c r="G615" s="47">
        <v>20</v>
      </c>
      <c r="H615" s="47">
        <v>100</v>
      </c>
      <c r="I615" s="50"/>
    </row>
    <row r="616" s="30" customFormat="1" ht="21" customHeight="1" spans="1:9">
      <c r="A616" s="50">
        <v>56</v>
      </c>
      <c r="B616" s="47" t="s">
        <v>21</v>
      </c>
      <c r="C616" s="47" t="s">
        <v>627</v>
      </c>
      <c r="D616" s="47">
        <v>1</v>
      </c>
      <c r="E616" s="47">
        <v>60</v>
      </c>
      <c r="F616" s="47">
        <v>20</v>
      </c>
      <c r="G616" s="47">
        <v>20</v>
      </c>
      <c r="H616" s="47">
        <v>100</v>
      </c>
      <c r="I616" s="50"/>
    </row>
    <row r="617" s="30" customFormat="1" ht="21" customHeight="1" spans="1:9">
      <c r="A617" s="50">
        <v>57</v>
      </c>
      <c r="B617" s="47" t="s">
        <v>21</v>
      </c>
      <c r="C617" s="55" t="s">
        <v>628</v>
      </c>
      <c r="D617" s="47">
        <v>1</v>
      </c>
      <c r="E617" s="47">
        <v>60</v>
      </c>
      <c r="F617" s="47">
        <v>20</v>
      </c>
      <c r="G617" s="47">
        <v>20</v>
      </c>
      <c r="H617" s="47">
        <v>100</v>
      </c>
      <c r="I617" s="50"/>
    </row>
    <row r="618" s="30" customFormat="1" ht="21" customHeight="1" spans="1:9">
      <c r="A618" s="50">
        <v>58</v>
      </c>
      <c r="B618" s="47" t="s">
        <v>21</v>
      </c>
      <c r="C618" s="55" t="s">
        <v>629</v>
      </c>
      <c r="D618" s="47">
        <v>1</v>
      </c>
      <c r="E618" s="47">
        <v>60</v>
      </c>
      <c r="F618" s="47">
        <v>20</v>
      </c>
      <c r="G618" s="47">
        <v>20</v>
      </c>
      <c r="H618" s="47">
        <v>100</v>
      </c>
      <c r="I618" s="50"/>
    </row>
    <row r="619" s="30" customFormat="1" ht="21" customHeight="1" spans="1:9">
      <c r="A619" s="50">
        <v>59</v>
      </c>
      <c r="B619" s="47" t="s">
        <v>21</v>
      </c>
      <c r="C619" s="47" t="s">
        <v>630</v>
      </c>
      <c r="D619" s="47">
        <v>1</v>
      </c>
      <c r="E619" s="47">
        <v>60</v>
      </c>
      <c r="F619" s="47">
        <v>20</v>
      </c>
      <c r="G619" s="47">
        <v>20</v>
      </c>
      <c r="H619" s="47">
        <v>100</v>
      </c>
      <c r="I619" s="50"/>
    </row>
    <row r="620" s="30" customFormat="1" ht="21" customHeight="1" spans="1:9">
      <c r="A620" s="50">
        <v>60</v>
      </c>
      <c r="B620" s="47" t="s">
        <v>21</v>
      </c>
      <c r="C620" s="55" t="s">
        <v>631</v>
      </c>
      <c r="D620" s="47">
        <v>1</v>
      </c>
      <c r="E620" s="47">
        <v>60</v>
      </c>
      <c r="F620" s="47">
        <v>20</v>
      </c>
      <c r="G620" s="47">
        <v>20</v>
      </c>
      <c r="H620" s="47">
        <v>100</v>
      </c>
      <c r="I620" s="50"/>
    </row>
    <row r="621" s="30" customFormat="1" ht="21" customHeight="1" spans="1:9">
      <c r="A621" s="50">
        <v>61</v>
      </c>
      <c r="B621" s="47" t="s">
        <v>21</v>
      </c>
      <c r="C621" s="55" t="s">
        <v>484</v>
      </c>
      <c r="D621" s="47">
        <v>1</v>
      </c>
      <c r="E621" s="47">
        <v>60</v>
      </c>
      <c r="F621" s="47">
        <v>20</v>
      </c>
      <c r="G621" s="47">
        <v>20</v>
      </c>
      <c r="H621" s="47">
        <v>100</v>
      </c>
      <c r="I621" s="50"/>
    </row>
    <row r="622" s="30" customFormat="1" ht="21" customHeight="1" spans="1:9">
      <c r="A622" s="50">
        <v>62</v>
      </c>
      <c r="B622" s="47" t="s">
        <v>21</v>
      </c>
      <c r="C622" s="47" t="s">
        <v>632</v>
      </c>
      <c r="D622" s="47">
        <v>1</v>
      </c>
      <c r="E622" s="47">
        <v>60</v>
      </c>
      <c r="F622" s="47">
        <v>20</v>
      </c>
      <c r="G622" s="47">
        <v>20</v>
      </c>
      <c r="H622" s="47">
        <v>100</v>
      </c>
      <c r="I622" s="50"/>
    </row>
    <row r="623" s="30" customFormat="1" ht="21" customHeight="1" spans="1:9">
      <c r="A623" s="50">
        <v>63</v>
      </c>
      <c r="B623" s="47" t="s">
        <v>21</v>
      </c>
      <c r="C623" s="47" t="s">
        <v>633</v>
      </c>
      <c r="D623" s="47">
        <v>1</v>
      </c>
      <c r="E623" s="47">
        <v>60</v>
      </c>
      <c r="F623" s="47">
        <v>20</v>
      </c>
      <c r="G623" s="47">
        <v>20</v>
      </c>
      <c r="H623" s="47">
        <v>100</v>
      </c>
      <c r="I623" s="50"/>
    </row>
    <row r="624" s="30" customFormat="1" ht="21" customHeight="1" spans="1:9">
      <c r="A624" s="50">
        <v>64</v>
      </c>
      <c r="B624" s="47" t="s">
        <v>21</v>
      </c>
      <c r="C624" s="47" t="s">
        <v>634</v>
      </c>
      <c r="D624" s="47">
        <v>1</v>
      </c>
      <c r="E624" s="47">
        <v>60</v>
      </c>
      <c r="F624" s="47">
        <v>20</v>
      </c>
      <c r="G624" s="47">
        <v>20</v>
      </c>
      <c r="H624" s="47">
        <v>100</v>
      </c>
      <c r="I624" s="50"/>
    </row>
    <row r="625" s="30" customFormat="1" ht="21" customHeight="1" spans="1:9">
      <c r="A625" s="50">
        <v>65</v>
      </c>
      <c r="B625" s="47" t="s">
        <v>21</v>
      </c>
      <c r="C625" s="47" t="s">
        <v>635</v>
      </c>
      <c r="D625" s="47">
        <v>1</v>
      </c>
      <c r="E625" s="47">
        <v>60</v>
      </c>
      <c r="F625" s="47">
        <v>20</v>
      </c>
      <c r="G625" s="47">
        <v>20</v>
      </c>
      <c r="H625" s="47">
        <v>100</v>
      </c>
      <c r="I625" s="50"/>
    </row>
    <row r="626" s="30" customFormat="1" ht="21" customHeight="1" spans="1:9">
      <c r="A626" s="50">
        <v>66</v>
      </c>
      <c r="B626" s="47" t="s">
        <v>21</v>
      </c>
      <c r="C626" s="47" t="s">
        <v>636</v>
      </c>
      <c r="D626" s="47">
        <v>1</v>
      </c>
      <c r="E626" s="47">
        <v>60</v>
      </c>
      <c r="F626" s="47">
        <v>20</v>
      </c>
      <c r="G626" s="47">
        <v>20</v>
      </c>
      <c r="H626" s="47">
        <v>100</v>
      </c>
      <c r="I626" s="50"/>
    </row>
    <row r="627" s="30" customFormat="1" ht="21" customHeight="1" spans="1:9">
      <c r="A627" s="50">
        <v>67</v>
      </c>
      <c r="B627" s="47" t="s">
        <v>21</v>
      </c>
      <c r="C627" s="55" t="s">
        <v>637</v>
      </c>
      <c r="D627" s="47">
        <v>1</v>
      </c>
      <c r="E627" s="47">
        <v>60</v>
      </c>
      <c r="F627" s="47">
        <v>20</v>
      </c>
      <c r="G627" s="47">
        <v>20</v>
      </c>
      <c r="H627" s="47">
        <v>100</v>
      </c>
      <c r="I627" s="50"/>
    </row>
    <row r="628" s="30" customFormat="1" ht="21" customHeight="1" spans="1:9">
      <c r="A628" s="50">
        <v>68</v>
      </c>
      <c r="B628" s="47" t="s">
        <v>21</v>
      </c>
      <c r="C628" s="55" t="s">
        <v>638</v>
      </c>
      <c r="D628" s="47">
        <v>1</v>
      </c>
      <c r="E628" s="47">
        <v>60</v>
      </c>
      <c r="F628" s="47">
        <v>20</v>
      </c>
      <c r="G628" s="47">
        <v>20</v>
      </c>
      <c r="H628" s="47">
        <v>100</v>
      </c>
      <c r="I628" s="50"/>
    </row>
    <row r="629" s="30" customFormat="1" ht="21" customHeight="1" spans="1:9">
      <c r="A629" s="50">
        <v>69</v>
      </c>
      <c r="B629" s="47" t="s">
        <v>21</v>
      </c>
      <c r="C629" s="55" t="s">
        <v>639</v>
      </c>
      <c r="D629" s="47">
        <v>1</v>
      </c>
      <c r="E629" s="47">
        <v>60</v>
      </c>
      <c r="F629" s="47">
        <v>20</v>
      </c>
      <c r="G629" s="47">
        <v>20</v>
      </c>
      <c r="H629" s="47">
        <v>100</v>
      </c>
      <c r="I629" s="50"/>
    </row>
    <row r="630" s="30" customFormat="1" ht="21" customHeight="1" spans="1:9">
      <c r="A630" s="50">
        <v>70</v>
      </c>
      <c r="B630" s="56" t="s">
        <v>21</v>
      </c>
      <c r="C630" s="58" t="s">
        <v>640</v>
      </c>
      <c r="D630" s="47">
        <v>1</v>
      </c>
      <c r="E630" s="47">
        <v>60</v>
      </c>
      <c r="F630" s="47">
        <v>20</v>
      </c>
      <c r="G630" s="47">
        <v>20</v>
      </c>
      <c r="H630" s="47">
        <v>100</v>
      </c>
      <c r="I630" s="50"/>
    </row>
    <row r="631" s="30" customFormat="1" ht="21" customHeight="1" spans="1:9">
      <c r="A631" s="50">
        <v>71</v>
      </c>
      <c r="B631" s="47" t="s">
        <v>21</v>
      </c>
      <c r="C631" s="47" t="s">
        <v>641</v>
      </c>
      <c r="D631" s="47">
        <v>1</v>
      </c>
      <c r="E631" s="47">
        <v>60</v>
      </c>
      <c r="F631" s="47">
        <v>20</v>
      </c>
      <c r="G631" s="47">
        <v>20</v>
      </c>
      <c r="H631" s="47">
        <v>100</v>
      </c>
      <c r="I631" s="50"/>
    </row>
    <row r="632" s="30" customFormat="1" ht="21" customHeight="1" spans="1:9">
      <c r="A632" s="50">
        <v>72</v>
      </c>
      <c r="B632" s="47" t="s">
        <v>21</v>
      </c>
      <c r="C632" s="47" t="s">
        <v>642</v>
      </c>
      <c r="D632" s="47">
        <v>1</v>
      </c>
      <c r="E632" s="47">
        <v>60</v>
      </c>
      <c r="F632" s="47">
        <v>20</v>
      </c>
      <c r="G632" s="47">
        <v>20</v>
      </c>
      <c r="H632" s="47">
        <v>100</v>
      </c>
      <c r="I632" s="50"/>
    </row>
    <row r="633" s="30" customFormat="1" ht="21" customHeight="1" spans="1:9">
      <c r="A633" s="50">
        <v>73</v>
      </c>
      <c r="B633" s="47" t="s">
        <v>21</v>
      </c>
      <c r="C633" s="47" t="s">
        <v>643</v>
      </c>
      <c r="D633" s="47">
        <v>1</v>
      </c>
      <c r="E633" s="47">
        <v>60</v>
      </c>
      <c r="F633" s="47">
        <v>20</v>
      </c>
      <c r="G633" s="47">
        <v>20</v>
      </c>
      <c r="H633" s="47">
        <v>100</v>
      </c>
      <c r="I633" s="50"/>
    </row>
    <row r="634" s="30" customFormat="1" ht="21" customHeight="1" spans="1:9">
      <c r="A634" s="50">
        <v>74</v>
      </c>
      <c r="B634" s="47" t="s">
        <v>21</v>
      </c>
      <c r="C634" s="47" t="s">
        <v>644</v>
      </c>
      <c r="D634" s="47">
        <v>1</v>
      </c>
      <c r="E634" s="47">
        <v>60</v>
      </c>
      <c r="F634" s="47">
        <v>20</v>
      </c>
      <c r="G634" s="47">
        <v>20</v>
      </c>
      <c r="H634" s="47">
        <v>100</v>
      </c>
      <c r="I634" s="50"/>
    </row>
    <row r="635" s="30" customFormat="1" ht="21" customHeight="1" spans="1:9">
      <c r="A635" s="50">
        <v>75</v>
      </c>
      <c r="B635" s="47" t="s">
        <v>21</v>
      </c>
      <c r="C635" s="47" t="s">
        <v>645</v>
      </c>
      <c r="D635" s="47">
        <v>1</v>
      </c>
      <c r="E635" s="47">
        <v>60</v>
      </c>
      <c r="F635" s="47">
        <v>20</v>
      </c>
      <c r="G635" s="47">
        <v>20</v>
      </c>
      <c r="H635" s="47">
        <v>100</v>
      </c>
      <c r="I635" s="50"/>
    </row>
    <row r="636" s="30" customFormat="1" ht="21" customHeight="1" spans="1:9">
      <c r="A636" s="50">
        <v>76</v>
      </c>
      <c r="B636" s="49" t="s">
        <v>21</v>
      </c>
      <c r="C636" s="47" t="s">
        <v>646</v>
      </c>
      <c r="D636" s="47">
        <v>1</v>
      </c>
      <c r="E636" s="47">
        <v>60</v>
      </c>
      <c r="F636" s="47">
        <v>20</v>
      </c>
      <c r="G636" s="47">
        <v>20</v>
      </c>
      <c r="H636" s="47">
        <v>100</v>
      </c>
      <c r="I636" s="50"/>
    </row>
    <row r="637" s="30" customFormat="1" ht="21" customHeight="1" spans="1:9">
      <c r="A637" s="50">
        <v>77</v>
      </c>
      <c r="B637" s="49" t="s">
        <v>21</v>
      </c>
      <c r="C637" s="47" t="s">
        <v>647</v>
      </c>
      <c r="D637" s="47">
        <v>1</v>
      </c>
      <c r="E637" s="47">
        <v>60</v>
      </c>
      <c r="F637" s="47">
        <v>20</v>
      </c>
      <c r="G637" s="47">
        <v>20</v>
      </c>
      <c r="H637" s="47">
        <v>100</v>
      </c>
      <c r="I637" s="50"/>
    </row>
    <row r="638" s="30" customFormat="1" ht="21" customHeight="1" spans="1:9">
      <c r="A638" s="50">
        <v>78</v>
      </c>
      <c r="B638" s="49" t="s">
        <v>21</v>
      </c>
      <c r="C638" s="47" t="s">
        <v>648</v>
      </c>
      <c r="D638" s="47">
        <v>1</v>
      </c>
      <c r="E638" s="47">
        <v>60</v>
      </c>
      <c r="F638" s="47">
        <v>20</v>
      </c>
      <c r="G638" s="47">
        <v>20</v>
      </c>
      <c r="H638" s="47">
        <v>100</v>
      </c>
      <c r="I638" s="50"/>
    </row>
    <row r="639" s="30" customFormat="1" ht="21" customHeight="1" spans="1:9">
      <c r="A639" s="50">
        <v>79</v>
      </c>
      <c r="B639" s="49" t="s">
        <v>21</v>
      </c>
      <c r="C639" s="47" t="s">
        <v>649</v>
      </c>
      <c r="D639" s="47">
        <v>1</v>
      </c>
      <c r="E639" s="47">
        <v>60</v>
      </c>
      <c r="F639" s="47">
        <v>20</v>
      </c>
      <c r="G639" s="47">
        <v>20</v>
      </c>
      <c r="H639" s="47">
        <v>100</v>
      </c>
      <c r="I639" s="50"/>
    </row>
    <row r="640" s="30" customFormat="1" ht="21" customHeight="1" spans="1:9">
      <c r="A640" s="50">
        <v>80</v>
      </c>
      <c r="B640" s="49" t="s">
        <v>21</v>
      </c>
      <c r="C640" s="47" t="s">
        <v>650</v>
      </c>
      <c r="D640" s="47">
        <v>1</v>
      </c>
      <c r="E640" s="47">
        <v>60</v>
      </c>
      <c r="F640" s="47">
        <v>20</v>
      </c>
      <c r="G640" s="47">
        <v>20</v>
      </c>
      <c r="H640" s="47">
        <v>100</v>
      </c>
      <c r="I640" s="50"/>
    </row>
    <row r="641" s="30" customFormat="1" ht="21" customHeight="1" spans="1:9">
      <c r="A641" s="50">
        <v>81</v>
      </c>
      <c r="B641" s="49" t="s">
        <v>21</v>
      </c>
      <c r="C641" s="47" t="s">
        <v>651</v>
      </c>
      <c r="D641" s="49">
        <v>1</v>
      </c>
      <c r="E641" s="49">
        <v>60</v>
      </c>
      <c r="F641" s="49">
        <v>20</v>
      </c>
      <c r="G641" s="49">
        <v>20</v>
      </c>
      <c r="H641" s="49">
        <v>100</v>
      </c>
      <c r="I641" s="50" t="s">
        <v>151</v>
      </c>
    </row>
    <row r="642" s="30" customFormat="1" ht="21" customHeight="1" spans="1:9">
      <c r="A642" s="50">
        <v>82</v>
      </c>
      <c r="B642" s="49" t="s">
        <v>21</v>
      </c>
      <c r="C642" s="47" t="s">
        <v>652</v>
      </c>
      <c r="D642" s="49">
        <v>1</v>
      </c>
      <c r="E642" s="49">
        <v>60</v>
      </c>
      <c r="F642" s="49">
        <v>20</v>
      </c>
      <c r="G642" s="49">
        <v>20</v>
      </c>
      <c r="H642" s="49">
        <v>100</v>
      </c>
      <c r="I642" s="50" t="s">
        <v>153</v>
      </c>
    </row>
    <row r="643" s="30" customFormat="1" ht="21" customHeight="1" spans="1:9">
      <c r="A643" s="50">
        <v>83</v>
      </c>
      <c r="B643" s="49" t="s">
        <v>21</v>
      </c>
      <c r="C643" s="47" t="s">
        <v>653</v>
      </c>
      <c r="D643" s="49">
        <v>1</v>
      </c>
      <c r="E643" s="49">
        <v>60</v>
      </c>
      <c r="F643" s="49">
        <v>20</v>
      </c>
      <c r="G643" s="49">
        <v>20</v>
      </c>
      <c r="H643" s="49">
        <v>100</v>
      </c>
      <c r="I643" s="50" t="s">
        <v>153</v>
      </c>
    </row>
    <row r="644" s="30" customFormat="1" ht="21" customHeight="1" spans="1:9">
      <c r="A644" s="50">
        <v>84</v>
      </c>
      <c r="B644" s="49" t="s">
        <v>21</v>
      </c>
      <c r="C644" s="47" t="s">
        <v>654</v>
      </c>
      <c r="D644" s="49">
        <v>1</v>
      </c>
      <c r="E644" s="49">
        <v>60</v>
      </c>
      <c r="F644" s="49">
        <v>20</v>
      </c>
      <c r="G644" s="49">
        <v>20</v>
      </c>
      <c r="H644" s="49">
        <v>100</v>
      </c>
      <c r="I644" s="50" t="s">
        <v>153</v>
      </c>
    </row>
    <row r="645" s="30" customFormat="1" ht="21" customHeight="1" spans="1:9">
      <c r="A645" s="50">
        <v>85</v>
      </c>
      <c r="B645" s="47" t="s">
        <v>21</v>
      </c>
      <c r="C645" s="47" t="s">
        <v>655</v>
      </c>
      <c r="D645" s="47">
        <v>1</v>
      </c>
      <c r="E645" s="47">
        <v>60</v>
      </c>
      <c r="F645" s="47">
        <v>20</v>
      </c>
      <c r="G645" s="47">
        <v>20</v>
      </c>
      <c r="H645" s="47">
        <v>100</v>
      </c>
      <c r="I645" s="50" t="s">
        <v>155</v>
      </c>
    </row>
    <row r="646" s="30" customFormat="1" ht="21" customHeight="1" spans="1:9">
      <c r="A646" s="50">
        <v>86</v>
      </c>
      <c r="B646" s="47" t="s">
        <v>21</v>
      </c>
      <c r="C646" s="47" t="s">
        <v>656</v>
      </c>
      <c r="D646" s="47">
        <v>1</v>
      </c>
      <c r="E646" s="47">
        <v>60</v>
      </c>
      <c r="F646" s="47">
        <v>20</v>
      </c>
      <c r="G646" s="47">
        <v>20</v>
      </c>
      <c r="H646" s="47">
        <v>100</v>
      </c>
      <c r="I646" s="50" t="s">
        <v>155</v>
      </c>
    </row>
    <row r="647" s="30" customFormat="1" ht="21" customHeight="1" spans="1:9">
      <c r="A647" s="50">
        <v>87</v>
      </c>
      <c r="B647" s="47" t="s">
        <v>21</v>
      </c>
      <c r="C647" s="47" t="s">
        <v>657</v>
      </c>
      <c r="D647" s="47">
        <v>1</v>
      </c>
      <c r="E647" s="47">
        <v>60</v>
      </c>
      <c r="F647" s="47">
        <v>20</v>
      </c>
      <c r="G647" s="47">
        <v>20</v>
      </c>
      <c r="H647" s="47">
        <v>100</v>
      </c>
      <c r="I647" s="50" t="s">
        <v>155</v>
      </c>
    </row>
    <row r="648" s="30" customFormat="1" ht="21" customHeight="1" spans="1:9">
      <c r="A648" s="50">
        <v>88</v>
      </c>
      <c r="B648" s="47" t="s">
        <v>21</v>
      </c>
      <c r="C648" s="47" t="s">
        <v>658</v>
      </c>
      <c r="D648" s="47">
        <v>1</v>
      </c>
      <c r="E648" s="47">
        <v>60</v>
      </c>
      <c r="F648" s="47">
        <v>20</v>
      </c>
      <c r="G648" s="47">
        <v>20</v>
      </c>
      <c r="H648" s="47">
        <v>100</v>
      </c>
      <c r="I648" s="50" t="s">
        <v>155</v>
      </c>
    </row>
    <row r="649" s="30" customFormat="1" ht="21" customHeight="1" spans="1:9">
      <c r="A649" s="12">
        <v>1</v>
      </c>
      <c r="B649" s="13" t="s">
        <v>22</v>
      </c>
      <c r="C649" s="12" t="s">
        <v>659</v>
      </c>
      <c r="D649" s="13">
        <v>1</v>
      </c>
      <c r="E649" s="13">
        <v>60</v>
      </c>
      <c r="F649" s="13">
        <v>20</v>
      </c>
      <c r="G649" s="13">
        <v>20</v>
      </c>
      <c r="H649" s="13">
        <v>100</v>
      </c>
      <c r="I649" s="12"/>
    </row>
    <row r="650" s="30" customFormat="1" ht="21" customHeight="1" spans="1:9">
      <c r="A650" s="12">
        <v>2</v>
      </c>
      <c r="B650" s="13" t="s">
        <v>22</v>
      </c>
      <c r="C650" s="12" t="s">
        <v>343</v>
      </c>
      <c r="D650" s="13">
        <v>1</v>
      </c>
      <c r="E650" s="13">
        <v>60</v>
      </c>
      <c r="F650" s="13">
        <v>20</v>
      </c>
      <c r="G650" s="13">
        <v>20</v>
      </c>
      <c r="H650" s="13">
        <v>100</v>
      </c>
      <c r="I650" s="12"/>
    </row>
    <row r="651" s="30" customFormat="1" ht="21" customHeight="1" spans="1:9">
      <c r="A651" s="12">
        <v>3</v>
      </c>
      <c r="B651" s="13" t="s">
        <v>22</v>
      </c>
      <c r="C651" s="12" t="s">
        <v>660</v>
      </c>
      <c r="D651" s="13">
        <v>1</v>
      </c>
      <c r="E651" s="13">
        <v>60</v>
      </c>
      <c r="F651" s="13">
        <v>20</v>
      </c>
      <c r="G651" s="13">
        <v>20</v>
      </c>
      <c r="H651" s="13">
        <v>100</v>
      </c>
      <c r="I651" s="12"/>
    </row>
    <row r="652" s="30" customFormat="1" ht="21" customHeight="1" spans="1:9">
      <c r="A652" s="12">
        <v>4</v>
      </c>
      <c r="B652" s="13" t="s">
        <v>22</v>
      </c>
      <c r="C652" s="12" t="s">
        <v>661</v>
      </c>
      <c r="D652" s="13">
        <v>1</v>
      </c>
      <c r="E652" s="13">
        <v>60</v>
      </c>
      <c r="F652" s="13">
        <v>20</v>
      </c>
      <c r="G652" s="13">
        <v>20</v>
      </c>
      <c r="H652" s="13">
        <v>100</v>
      </c>
      <c r="I652" s="12"/>
    </row>
    <row r="653" s="30" customFormat="1" ht="21" customHeight="1" spans="1:9">
      <c r="A653" s="12">
        <v>5</v>
      </c>
      <c r="B653" s="13" t="s">
        <v>22</v>
      </c>
      <c r="C653" s="12" t="s">
        <v>171</v>
      </c>
      <c r="D653" s="13">
        <v>1</v>
      </c>
      <c r="E653" s="13">
        <v>60</v>
      </c>
      <c r="F653" s="13">
        <v>20</v>
      </c>
      <c r="G653" s="13">
        <v>20</v>
      </c>
      <c r="H653" s="13">
        <v>100</v>
      </c>
      <c r="I653" s="12"/>
    </row>
    <row r="654" s="30" customFormat="1" ht="21" customHeight="1" spans="1:9">
      <c r="A654" s="12">
        <v>6</v>
      </c>
      <c r="B654" s="13" t="s">
        <v>22</v>
      </c>
      <c r="C654" s="12" t="s">
        <v>607</v>
      </c>
      <c r="D654" s="13">
        <v>1</v>
      </c>
      <c r="E654" s="13">
        <v>60</v>
      </c>
      <c r="F654" s="13">
        <v>20</v>
      </c>
      <c r="G654" s="13">
        <v>20</v>
      </c>
      <c r="H654" s="13">
        <v>100</v>
      </c>
      <c r="I654" s="12"/>
    </row>
    <row r="655" s="30" customFormat="1" ht="21" customHeight="1" spans="1:9">
      <c r="A655" s="12">
        <v>7</v>
      </c>
      <c r="B655" s="13" t="s">
        <v>22</v>
      </c>
      <c r="C655" s="12" t="s">
        <v>662</v>
      </c>
      <c r="D655" s="13">
        <v>1</v>
      </c>
      <c r="E655" s="13">
        <v>60</v>
      </c>
      <c r="F655" s="13">
        <v>20</v>
      </c>
      <c r="G655" s="13">
        <v>20</v>
      </c>
      <c r="H655" s="13">
        <v>100</v>
      </c>
      <c r="I655" s="12"/>
    </row>
    <row r="656" s="30" customFormat="1" ht="21" customHeight="1" spans="1:9">
      <c r="A656" s="12">
        <v>8</v>
      </c>
      <c r="B656" s="13" t="s">
        <v>22</v>
      </c>
      <c r="C656" s="12" t="s">
        <v>663</v>
      </c>
      <c r="D656" s="13">
        <v>1</v>
      </c>
      <c r="E656" s="13">
        <v>60</v>
      </c>
      <c r="F656" s="13">
        <v>20</v>
      </c>
      <c r="G656" s="13">
        <v>20</v>
      </c>
      <c r="H656" s="13">
        <v>100</v>
      </c>
      <c r="I656" s="12"/>
    </row>
    <row r="657" s="30" customFormat="1" ht="21" customHeight="1" spans="1:9">
      <c r="A657" s="12">
        <v>9</v>
      </c>
      <c r="B657" s="13" t="s">
        <v>22</v>
      </c>
      <c r="C657" s="12" t="s">
        <v>664</v>
      </c>
      <c r="D657" s="13">
        <v>1</v>
      </c>
      <c r="E657" s="13">
        <v>60</v>
      </c>
      <c r="F657" s="13">
        <v>20</v>
      </c>
      <c r="G657" s="13">
        <v>20</v>
      </c>
      <c r="H657" s="13">
        <v>100</v>
      </c>
      <c r="I657" s="12"/>
    </row>
    <row r="658" s="30" customFormat="1" ht="21" customHeight="1" spans="1:9">
      <c r="A658" s="12">
        <v>10</v>
      </c>
      <c r="B658" s="13" t="s">
        <v>22</v>
      </c>
      <c r="C658" s="12" t="s">
        <v>522</v>
      </c>
      <c r="D658" s="13">
        <v>1</v>
      </c>
      <c r="E658" s="13">
        <v>60</v>
      </c>
      <c r="F658" s="13">
        <v>20</v>
      </c>
      <c r="G658" s="13">
        <v>20</v>
      </c>
      <c r="H658" s="13">
        <v>100</v>
      </c>
      <c r="I658" s="12"/>
    </row>
    <row r="659" s="30" customFormat="1" ht="21" customHeight="1" spans="1:9">
      <c r="A659" s="12">
        <v>11</v>
      </c>
      <c r="B659" s="13" t="s">
        <v>22</v>
      </c>
      <c r="C659" s="12" t="s">
        <v>665</v>
      </c>
      <c r="D659" s="13">
        <v>1</v>
      </c>
      <c r="E659" s="13">
        <v>60</v>
      </c>
      <c r="F659" s="13">
        <v>20</v>
      </c>
      <c r="G659" s="13">
        <v>20</v>
      </c>
      <c r="H659" s="13">
        <v>100</v>
      </c>
      <c r="I659" s="12"/>
    </row>
    <row r="660" s="30" customFormat="1" ht="21" customHeight="1" spans="1:9">
      <c r="A660" s="12">
        <v>12</v>
      </c>
      <c r="B660" s="13" t="s">
        <v>22</v>
      </c>
      <c r="C660" s="12" t="s">
        <v>666</v>
      </c>
      <c r="D660" s="13">
        <v>1</v>
      </c>
      <c r="E660" s="13">
        <v>60</v>
      </c>
      <c r="F660" s="13">
        <v>20</v>
      </c>
      <c r="G660" s="13">
        <v>20</v>
      </c>
      <c r="H660" s="13">
        <v>100</v>
      </c>
      <c r="I660" s="12"/>
    </row>
    <row r="661" s="30" customFormat="1" ht="21" customHeight="1" spans="1:9">
      <c r="A661" s="12">
        <v>13</v>
      </c>
      <c r="B661" s="13" t="s">
        <v>22</v>
      </c>
      <c r="C661" s="12" t="s">
        <v>667</v>
      </c>
      <c r="D661" s="13">
        <v>1</v>
      </c>
      <c r="E661" s="13">
        <v>60</v>
      </c>
      <c r="F661" s="13">
        <v>20</v>
      </c>
      <c r="G661" s="13">
        <v>20</v>
      </c>
      <c r="H661" s="13">
        <v>100</v>
      </c>
      <c r="I661" s="12"/>
    </row>
    <row r="662" s="30" customFormat="1" ht="21" customHeight="1" spans="1:9">
      <c r="A662" s="12">
        <v>14</v>
      </c>
      <c r="B662" s="13" t="s">
        <v>22</v>
      </c>
      <c r="C662" s="12" t="s">
        <v>668</v>
      </c>
      <c r="D662" s="13">
        <v>1</v>
      </c>
      <c r="E662" s="13">
        <v>60</v>
      </c>
      <c r="F662" s="13">
        <v>20</v>
      </c>
      <c r="G662" s="13">
        <v>20</v>
      </c>
      <c r="H662" s="13">
        <v>100</v>
      </c>
      <c r="I662" s="12"/>
    </row>
    <row r="663" s="30" customFormat="1" ht="21" customHeight="1" spans="1:9">
      <c r="A663" s="12">
        <v>15</v>
      </c>
      <c r="B663" s="13" t="s">
        <v>22</v>
      </c>
      <c r="C663" s="12" t="s">
        <v>669</v>
      </c>
      <c r="D663" s="13">
        <v>1</v>
      </c>
      <c r="E663" s="13">
        <v>60</v>
      </c>
      <c r="F663" s="13">
        <v>20</v>
      </c>
      <c r="G663" s="13">
        <v>20</v>
      </c>
      <c r="H663" s="13">
        <v>100</v>
      </c>
      <c r="I663" s="12"/>
    </row>
    <row r="664" s="30" customFormat="1" ht="21" customHeight="1" spans="1:9">
      <c r="A664" s="12">
        <v>16</v>
      </c>
      <c r="B664" s="13" t="s">
        <v>22</v>
      </c>
      <c r="C664" s="12" t="s">
        <v>670</v>
      </c>
      <c r="D664" s="13">
        <v>1</v>
      </c>
      <c r="E664" s="13">
        <v>60</v>
      </c>
      <c r="F664" s="13">
        <v>20</v>
      </c>
      <c r="G664" s="13">
        <v>20</v>
      </c>
      <c r="H664" s="13">
        <v>100</v>
      </c>
      <c r="I664" s="12"/>
    </row>
    <row r="665" s="30" customFormat="1" ht="21" customHeight="1" spans="1:9">
      <c r="A665" s="12">
        <v>17</v>
      </c>
      <c r="B665" s="13" t="s">
        <v>22</v>
      </c>
      <c r="C665" s="12" t="s">
        <v>671</v>
      </c>
      <c r="D665" s="13">
        <v>1</v>
      </c>
      <c r="E665" s="13">
        <v>60</v>
      </c>
      <c r="F665" s="13">
        <v>20</v>
      </c>
      <c r="G665" s="13">
        <v>20</v>
      </c>
      <c r="H665" s="13">
        <v>100</v>
      </c>
      <c r="I665" s="12"/>
    </row>
    <row r="666" s="30" customFormat="1" ht="21" customHeight="1" spans="1:9">
      <c r="A666" s="12">
        <v>18</v>
      </c>
      <c r="B666" s="13" t="s">
        <v>22</v>
      </c>
      <c r="C666" s="12" t="s">
        <v>672</v>
      </c>
      <c r="D666" s="13">
        <v>1</v>
      </c>
      <c r="E666" s="13">
        <v>60</v>
      </c>
      <c r="F666" s="13">
        <v>20</v>
      </c>
      <c r="G666" s="13">
        <v>20</v>
      </c>
      <c r="H666" s="13">
        <v>100</v>
      </c>
      <c r="I666" s="12"/>
    </row>
    <row r="667" s="30" customFormat="1" ht="21" customHeight="1" spans="1:9">
      <c r="A667" s="12">
        <v>19</v>
      </c>
      <c r="B667" s="13" t="s">
        <v>22</v>
      </c>
      <c r="C667" s="12" t="s">
        <v>673</v>
      </c>
      <c r="D667" s="13">
        <v>1</v>
      </c>
      <c r="E667" s="13">
        <v>60</v>
      </c>
      <c r="F667" s="13">
        <v>20</v>
      </c>
      <c r="G667" s="13">
        <v>20</v>
      </c>
      <c r="H667" s="13">
        <v>100</v>
      </c>
      <c r="I667" s="12"/>
    </row>
    <row r="668" s="30" customFormat="1" ht="21" customHeight="1" spans="1:9">
      <c r="A668" s="12">
        <v>20</v>
      </c>
      <c r="B668" s="13" t="s">
        <v>22</v>
      </c>
      <c r="C668" s="12" t="s">
        <v>392</v>
      </c>
      <c r="D668" s="13">
        <v>1</v>
      </c>
      <c r="E668" s="13">
        <v>60</v>
      </c>
      <c r="F668" s="13">
        <v>20</v>
      </c>
      <c r="G668" s="13">
        <v>20</v>
      </c>
      <c r="H668" s="13">
        <v>100</v>
      </c>
      <c r="I668" s="12"/>
    </row>
    <row r="669" s="30" customFormat="1" ht="21" customHeight="1" spans="1:9">
      <c r="A669" s="12">
        <v>21</v>
      </c>
      <c r="B669" s="12" t="s">
        <v>22</v>
      </c>
      <c r="C669" s="12" t="s">
        <v>460</v>
      </c>
      <c r="D669" s="13">
        <v>1</v>
      </c>
      <c r="E669" s="13">
        <v>60</v>
      </c>
      <c r="F669" s="13">
        <v>20</v>
      </c>
      <c r="G669" s="13">
        <v>20</v>
      </c>
      <c r="H669" s="13">
        <v>100</v>
      </c>
      <c r="I669" s="12"/>
    </row>
    <row r="670" s="30" customFormat="1" ht="21" customHeight="1" spans="1:9">
      <c r="A670" s="12">
        <v>22</v>
      </c>
      <c r="B670" s="13" t="s">
        <v>22</v>
      </c>
      <c r="C670" s="12" t="s">
        <v>674</v>
      </c>
      <c r="D670" s="13">
        <v>1</v>
      </c>
      <c r="E670" s="13">
        <v>60</v>
      </c>
      <c r="F670" s="13">
        <v>20</v>
      </c>
      <c r="G670" s="13">
        <v>20</v>
      </c>
      <c r="H670" s="13">
        <v>100</v>
      </c>
      <c r="I670" s="12"/>
    </row>
    <row r="671" s="30" customFormat="1" ht="21" customHeight="1" spans="1:9">
      <c r="A671" s="12">
        <v>23</v>
      </c>
      <c r="B671" s="13" t="s">
        <v>22</v>
      </c>
      <c r="C671" s="12" t="s">
        <v>675</v>
      </c>
      <c r="D671" s="13">
        <v>1</v>
      </c>
      <c r="E671" s="13">
        <v>60</v>
      </c>
      <c r="F671" s="13">
        <v>20</v>
      </c>
      <c r="G671" s="13">
        <v>20</v>
      </c>
      <c r="H671" s="13">
        <v>100</v>
      </c>
      <c r="I671" s="12"/>
    </row>
    <row r="672" s="30" customFormat="1" ht="21" customHeight="1" spans="1:9">
      <c r="A672" s="12">
        <v>24</v>
      </c>
      <c r="B672" s="13" t="s">
        <v>22</v>
      </c>
      <c r="C672" s="12" t="s">
        <v>676</v>
      </c>
      <c r="D672" s="13">
        <v>1</v>
      </c>
      <c r="E672" s="13">
        <v>60</v>
      </c>
      <c r="F672" s="13">
        <v>20</v>
      </c>
      <c r="G672" s="13">
        <v>20</v>
      </c>
      <c r="H672" s="13">
        <v>100</v>
      </c>
      <c r="I672" s="12"/>
    </row>
    <row r="673" s="30" customFormat="1" ht="21" customHeight="1" spans="1:9">
      <c r="A673" s="12">
        <v>25</v>
      </c>
      <c r="B673" s="13" t="s">
        <v>22</v>
      </c>
      <c r="C673" s="13" t="s">
        <v>677</v>
      </c>
      <c r="D673" s="13">
        <v>1</v>
      </c>
      <c r="E673" s="13">
        <v>60</v>
      </c>
      <c r="F673" s="13">
        <v>20</v>
      </c>
      <c r="G673" s="13">
        <v>20</v>
      </c>
      <c r="H673" s="13">
        <v>100</v>
      </c>
      <c r="I673" s="12"/>
    </row>
    <row r="674" s="30" customFormat="1" ht="21" customHeight="1" spans="1:9">
      <c r="A674" s="12">
        <v>26</v>
      </c>
      <c r="B674" s="13" t="s">
        <v>22</v>
      </c>
      <c r="C674" s="13" t="s">
        <v>678</v>
      </c>
      <c r="D674" s="13">
        <v>1</v>
      </c>
      <c r="E674" s="13">
        <v>60</v>
      </c>
      <c r="F674" s="13">
        <v>20</v>
      </c>
      <c r="G674" s="13">
        <v>20</v>
      </c>
      <c r="H674" s="13">
        <v>100</v>
      </c>
      <c r="I674" s="12"/>
    </row>
    <row r="675" s="30" customFormat="1" ht="21" customHeight="1" spans="1:9">
      <c r="A675" s="12">
        <v>27</v>
      </c>
      <c r="B675" s="14" t="s">
        <v>22</v>
      </c>
      <c r="C675" s="13" t="s">
        <v>679</v>
      </c>
      <c r="D675" s="13">
        <v>1</v>
      </c>
      <c r="E675" s="13">
        <v>60</v>
      </c>
      <c r="F675" s="13">
        <v>20</v>
      </c>
      <c r="G675" s="13">
        <v>20</v>
      </c>
      <c r="H675" s="13">
        <v>100</v>
      </c>
      <c r="I675" s="12"/>
    </row>
    <row r="676" s="30" customFormat="1" ht="21" customHeight="1" spans="1:9">
      <c r="A676" s="12">
        <v>28</v>
      </c>
      <c r="B676" s="14" t="s">
        <v>22</v>
      </c>
      <c r="C676" s="14" t="s">
        <v>680</v>
      </c>
      <c r="D676" s="14">
        <v>1</v>
      </c>
      <c r="E676" s="14">
        <v>60</v>
      </c>
      <c r="F676" s="14">
        <v>20</v>
      </c>
      <c r="G676" s="14">
        <v>20</v>
      </c>
      <c r="H676" s="14">
        <v>100</v>
      </c>
      <c r="I676" s="13"/>
    </row>
    <row r="677" s="30" customFormat="1" ht="21" customHeight="1" spans="1:9">
      <c r="A677" s="12">
        <v>29</v>
      </c>
      <c r="B677" s="14" t="s">
        <v>22</v>
      </c>
      <c r="C677" s="13" t="s">
        <v>681</v>
      </c>
      <c r="D677" s="14">
        <v>1</v>
      </c>
      <c r="E677" s="14">
        <v>60</v>
      </c>
      <c r="F677" s="14">
        <v>20</v>
      </c>
      <c r="G677" s="14">
        <v>20</v>
      </c>
      <c r="H677" s="14">
        <v>100</v>
      </c>
      <c r="I677" s="13"/>
    </row>
    <row r="678" s="30" customFormat="1" ht="21" customHeight="1" spans="1:9">
      <c r="A678" s="12">
        <v>30</v>
      </c>
      <c r="B678" s="14" t="s">
        <v>22</v>
      </c>
      <c r="C678" s="14" t="s">
        <v>682</v>
      </c>
      <c r="D678" s="14">
        <v>1</v>
      </c>
      <c r="E678" s="14">
        <v>60</v>
      </c>
      <c r="F678" s="14">
        <v>20</v>
      </c>
      <c r="G678" s="14">
        <v>20</v>
      </c>
      <c r="H678" s="14">
        <v>100</v>
      </c>
      <c r="I678" s="12"/>
    </row>
    <row r="679" s="30" customFormat="1" ht="21" customHeight="1" spans="1:9">
      <c r="A679" s="12">
        <v>31</v>
      </c>
      <c r="B679" s="14" t="s">
        <v>22</v>
      </c>
      <c r="C679" s="14" t="s">
        <v>683</v>
      </c>
      <c r="D679" s="14">
        <v>1</v>
      </c>
      <c r="E679" s="14">
        <v>60</v>
      </c>
      <c r="F679" s="14">
        <v>20</v>
      </c>
      <c r="G679" s="14">
        <v>20</v>
      </c>
      <c r="H679" s="14">
        <v>100</v>
      </c>
      <c r="I679" s="12"/>
    </row>
    <row r="680" s="30" customFormat="1" ht="21" customHeight="1" spans="1:9">
      <c r="A680" s="12">
        <v>32</v>
      </c>
      <c r="B680" s="14" t="s">
        <v>22</v>
      </c>
      <c r="C680" s="14" t="s">
        <v>684</v>
      </c>
      <c r="D680" s="14">
        <v>1</v>
      </c>
      <c r="E680" s="14">
        <v>60</v>
      </c>
      <c r="F680" s="14">
        <v>20</v>
      </c>
      <c r="G680" s="14">
        <v>20</v>
      </c>
      <c r="H680" s="14">
        <v>100</v>
      </c>
      <c r="I680" s="12"/>
    </row>
    <row r="681" s="30" customFormat="1" ht="21" customHeight="1" spans="1:9">
      <c r="A681" s="12">
        <v>33</v>
      </c>
      <c r="B681" s="14" t="s">
        <v>22</v>
      </c>
      <c r="C681" s="14" t="s">
        <v>534</v>
      </c>
      <c r="D681" s="14">
        <v>1</v>
      </c>
      <c r="E681" s="14">
        <v>60</v>
      </c>
      <c r="F681" s="14">
        <v>20</v>
      </c>
      <c r="G681" s="14">
        <v>20</v>
      </c>
      <c r="H681" s="14">
        <v>100</v>
      </c>
      <c r="I681" s="12"/>
    </row>
    <row r="682" s="30" customFormat="1" ht="21" customHeight="1" spans="1:9">
      <c r="A682" s="12">
        <v>34</v>
      </c>
      <c r="B682" s="14" t="s">
        <v>22</v>
      </c>
      <c r="C682" s="22" t="s">
        <v>685</v>
      </c>
      <c r="D682" s="14">
        <v>1</v>
      </c>
      <c r="E682" s="14">
        <v>60</v>
      </c>
      <c r="F682" s="14">
        <v>20</v>
      </c>
      <c r="G682" s="14">
        <v>20</v>
      </c>
      <c r="H682" s="14">
        <v>100</v>
      </c>
      <c r="I682" s="12"/>
    </row>
    <row r="683" s="30" customFormat="1" ht="21" customHeight="1" spans="1:9">
      <c r="A683" s="12">
        <v>35</v>
      </c>
      <c r="B683" s="14" t="s">
        <v>22</v>
      </c>
      <c r="C683" s="22" t="s">
        <v>686</v>
      </c>
      <c r="D683" s="14">
        <v>1</v>
      </c>
      <c r="E683" s="14">
        <v>60</v>
      </c>
      <c r="F683" s="14">
        <v>20</v>
      </c>
      <c r="G683" s="14">
        <v>20</v>
      </c>
      <c r="H683" s="14">
        <v>100</v>
      </c>
      <c r="I683" s="12"/>
    </row>
    <row r="684" s="30" customFormat="1" ht="21" customHeight="1" spans="1:9">
      <c r="A684" s="12">
        <v>36</v>
      </c>
      <c r="B684" s="14" t="s">
        <v>22</v>
      </c>
      <c r="C684" s="22" t="s">
        <v>687</v>
      </c>
      <c r="D684" s="14">
        <v>1</v>
      </c>
      <c r="E684" s="14">
        <v>60</v>
      </c>
      <c r="F684" s="14">
        <v>20</v>
      </c>
      <c r="G684" s="14">
        <v>20</v>
      </c>
      <c r="H684" s="14">
        <v>100</v>
      </c>
      <c r="I684" s="12"/>
    </row>
    <row r="685" s="30" customFormat="1" ht="21" customHeight="1" spans="1:9">
      <c r="A685" s="12">
        <v>37</v>
      </c>
      <c r="B685" s="14" t="s">
        <v>22</v>
      </c>
      <c r="C685" s="22" t="s">
        <v>688</v>
      </c>
      <c r="D685" s="14">
        <v>1</v>
      </c>
      <c r="E685" s="14">
        <v>60</v>
      </c>
      <c r="F685" s="14">
        <v>20</v>
      </c>
      <c r="G685" s="14">
        <v>20</v>
      </c>
      <c r="H685" s="14">
        <v>100</v>
      </c>
      <c r="I685" s="12"/>
    </row>
    <row r="686" s="30" customFormat="1" ht="21" customHeight="1" spans="1:9">
      <c r="A686" s="12">
        <v>38</v>
      </c>
      <c r="B686" s="14" t="s">
        <v>22</v>
      </c>
      <c r="C686" s="14" t="s">
        <v>689</v>
      </c>
      <c r="D686" s="14">
        <v>1</v>
      </c>
      <c r="E686" s="14">
        <v>60</v>
      </c>
      <c r="F686" s="14">
        <v>20</v>
      </c>
      <c r="G686" s="14">
        <v>20</v>
      </c>
      <c r="H686" s="14">
        <v>100</v>
      </c>
      <c r="I686" s="12"/>
    </row>
    <row r="687" s="30" customFormat="1" ht="21" customHeight="1" spans="1:9">
      <c r="A687" s="12">
        <v>39</v>
      </c>
      <c r="B687" s="14" t="s">
        <v>22</v>
      </c>
      <c r="C687" s="14" t="s">
        <v>113</v>
      </c>
      <c r="D687" s="14">
        <v>1</v>
      </c>
      <c r="E687" s="14">
        <v>60</v>
      </c>
      <c r="F687" s="14">
        <v>20</v>
      </c>
      <c r="G687" s="14">
        <v>20</v>
      </c>
      <c r="H687" s="14">
        <v>100</v>
      </c>
      <c r="I687" s="12"/>
    </row>
    <row r="688" s="30" customFormat="1" ht="21" customHeight="1" spans="1:9">
      <c r="A688" s="12">
        <v>40</v>
      </c>
      <c r="B688" s="14" t="s">
        <v>22</v>
      </c>
      <c r="C688" s="14" t="s">
        <v>670</v>
      </c>
      <c r="D688" s="14">
        <v>1</v>
      </c>
      <c r="E688" s="14">
        <v>60</v>
      </c>
      <c r="F688" s="14">
        <v>20</v>
      </c>
      <c r="G688" s="14">
        <v>20</v>
      </c>
      <c r="H688" s="14">
        <v>100</v>
      </c>
      <c r="I688" s="12"/>
    </row>
    <row r="689" s="30" customFormat="1" ht="21" customHeight="1" spans="1:9">
      <c r="A689" s="12">
        <v>41</v>
      </c>
      <c r="B689" s="13" t="s">
        <v>22</v>
      </c>
      <c r="C689" s="14" t="s">
        <v>690</v>
      </c>
      <c r="D689" s="14">
        <v>1</v>
      </c>
      <c r="E689" s="14">
        <v>60</v>
      </c>
      <c r="F689" s="14">
        <v>20</v>
      </c>
      <c r="G689" s="14">
        <v>20</v>
      </c>
      <c r="H689" s="14">
        <v>100</v>
      </c>
      <c r="I689" s="12"/>
    </row>
    <row r="690" s="30" customFormat="1" ht="21" customHeight="1" spans="1:9">
      <c r="A690" s="12">
        <v>42</v>
      </c>
      <c r="B690" s="13" t="s">
        <v>22</v>
      </c>
      <c r="C690" s="14" t="s">
        <v>691</v>
      </c>
      <c r="D690" s="14">
        <v>1</v>
      </c>
      <c r="E690" s="14">
        <v>60</v>
      </c>
      <c r="F690" s="14">
        <v>20</v>
      </c>
      <c r="G690" s="14">
        <v>20</v>
      </c>
      <c r="H690" s="14">
        <v>100</v>
      </c>
      <c r="I690" s="12" t="s">
        <v>151</v>
      </c>
    </row>
    <row r="691" s="30" customFormat="1" ht="21" customHeight="1" spans="1:9">
      <c r="A691" s="50">
        <v>1</v>
      </c>
      <c r="B691" s="49" t="s">
        <v>23</v>
      </c>
      <c r="C691" s="50" t="s">
        <v>692</v>
      </c>
      <c r="D691" s="49">
        <v>1</v>
      </c>
      <c r="E691" s="49">
        <v>60</v>
      </c>
      <c r="F691" s="49">
        <v>20</v>
      </c>
      <c r="G691" s="49">
        <v>20</v>
      </c>
      <c r="H691" s="49">
        <v>100</v>
      </c>
      <c r="I691" s="50"/>
    </row>
    <row r="692" s="30" customFormat="1" ht="21" customHeight="1" spans="1:9">
      <c r="A692" s="50">
        <v>2</v>
      </c>
      <c r="B692" s="49" t="s">
        <v>23</v>
      </c>
      <c r="C692" s="50" t="s">
        <v>693</v>
      </c>
      <c r="D692" s="49">
        <v>1</v>
      </c>
      <c r="E692" s="49">
        <v>60</v>
      </c>
      <c r="F692" s="49">
        <v>20</v>
      </c>
      <c r="G692" s="49">
        <v>20</v>
      </c>
      <c r="H692" s="49">
        <v>100</v>
      </c>
      <c r="I692" s="50"/>
    </row>
    <row r="693" s="30" customFormat="1" ht="21" customHeight="1" spans="1:9">
      <c r="A693" s="50">
        <v>3</v>
      </c>
      <c r="B693" s="49" t="s">
        <v>23</v>
      </c>
      <c r="C693" s="50" t="s">
        <v>694</v>
      </c>
      <c r="D693" s="49">
        <v>1</v>
      </c>
      <c r="E693" s="49">
        <v>60</v>
      </c>
      <c r="F693" s="49">
        <v>20</v>
      </c>
      <c r="G693" s="49">
        <v>20</v>
      </c>
      <c r="H693" s="49">
        <v>100</v>
      </c>
      <c r="I693" s="50"/>
    </row>
    <row r="694" s="30" customFormat="1" ht="21" customHeight="1" spans="1:9">
      <c r="A694" s="50">
        <v>4</v>
      </c>
      <c r="B694" s="49" t="s">
        <v>23</v>
      </c>
      <c r="C694" s="50" t="s">
        <v>695</v>
      </c>
      <c r="D694" s="49">
        <v>1</v>
      </c>
      <c r="E694" s="49">
        <v>60</v>
      </c>
      <c r="F694" s="49">
        <v>20</v>
      </c>
      <c r="G694" s="49">
        <v>20</v>
      </c>
      <c r="H694" s="49">
        <v>100</v>
      </c>
      <c r="I694" s="50"/>
    </row>
    <row r="695" s="30" customFormat="1" ht="21" customHeight="1" spans="1:9">
      <c r="A695" s="50">
        <v>5</v>
      </c>
      <c r="B695" s="49" t="s">
        <v>23</v>
      </c>
      <c r="C695" s="50" t="s">
        <v>696</v>
      </c>
      <c r="D695" s="49">
        <v>1</v>
      </c>
      <c r="E695" s="49">
        <v>60</v>
      </c>
      <c r="F695" s="49">
        <v>20</v>
      </c>
      <c r="G695" s="49">
        <v>20</v>
      </c>
      <c r="H695" s="49">
        <v>100</v>
      </c>
      <c r="I695" s="50"/>
    </row>
    <row r="696" s="30" customFormat="1" ht="21" customHeight="1" spans="1:9">
      <c r="A696" s="50">
        <v>6</v>
      </c>
      <c r="B696" s="49" t="s">
        <v>23</v>
      </c>
      <c r="C696" s="50" t="s">
        <v>697</v>
      </c>
      <c r="D696" s="49">
        <v>1</v>
      </c>
      <c r="E696" s="49">
        <v>60</v>
      </c>
      <c r="F696" s="49">
        <v>20</v>
      </c>
      <c r="G696" s="49">
        <v>20</v>
      </c>
      <c r="H696" s="49">
        <v>100</v>
      </c>
      <c r="I696" s="50"/>
    </row>
    <row r="697" s="30" customFormat="1" ht="21" customHeight="1" spans="1:9">
      <c r="A697" s="50">
        <v>7</v>
      </c>
      <c r="B697" s="49" t="s">
        <v>23</v>
      </c>
      <c r="C697" s="50" t="s">
        <v>698</v>
      </c>
      <c r="D697" s="49">
        <v>1</v>
      </c>
      <c r="E697" s="49">
        <v>60</v>
      </c>
      <c r="F697" s="49">
        <v>20</v>
      </c>
      <c r="G697" s="49">
        <v>20</v>
      </c>
      <c r="H697" s="49">
        <v>100</v>
      </c>
      <c r="I697" s="50"/>
    </row>
    <row r="698" s="30" customFormat="1" ht="21" customHeight="1" spans="1:9">
      <c r="A698" s="50">
        <v>8</v>
      </c>
      <c r="B698" s="49" t="s">
        <v>23</v>
      </c>
      <c r="C698" s="50" t="s">
        <v>699</v>
      </c>
      <c r="D698" s="49">
        <v>1</v>
      </c>
      <c r="E698" s="49">
        <v>60</v>
      </c>
      <c r="F698" s="49">
        <v>20</v>
      </c>
      <c r="G698" s="49">
        <v>20</v>
      </c>
      <c r="H698" s="49">
        <v>100</v>
      </c>
      <c r="I698" s="50"/>
    </row>
    <row r="699" s="30" customFormat="1" ht="21" customHeight="1" spans="1:9">
      <c r="A699" s="50">
        <v>9</v>
      </c>
      <c r="B699" s="49" t="s">
        <v>23</v>
      </c>
      <c r="C699" s="50" t="s">
        <v>700</v>
      </c>
      <c r="D699" s="49">
        <v>1</v>
      </c>
      <c r="E699" s="49">
        <v>60</v>
      </c>
      <c r="F699" s="49">
        <v>20</v>
      </c>
      <c r="G699" s="49">
        <v>20</v>
      </c>
      <c r="H699" s="49">
        <v>100</v>
      </c>
      <c r="I699" s="50"/>
    </row>
    <row r="700" s="30" customFormat="1" ht="21" customHeight="1" spans="1:9">
      <c r="A700" s="50">
        <v>10</v>
      </c>
      <c r="B700" s="49" t="s">
        <v>23</v>
      </c>
      <c r="C700" s="50" t="s">
        <v>701</v>
      </c>
      <c r="D700" s="49">
        <v>1</v>
      </c>
      <c r="E700" s="49">
        <v>60</v>
      </c>
      <c r="F700" s="49">
        <v>20</v>
      </c>
      <c r="G700" s="49">
        <v>20</v>
      </c>
      <c r="H700" s="49">
        <v>100</v>
      </c>
      <c r="I700" s="50"/>
    </row>
    <row r="701" s="30" customFormat="1" ht="21" customHeight="1" spans="1:9">
      <c r="A701" s="50">
        <v>11</v>
      </c>
      <c r="B701" s="49" t="s">
        <v>23</v>
      </c>
      <c r="C701" s="50" t="s">
        <v>702</v>
      </c>
      <c r="D701" s="49">
        <v>1</v>
      </c>
      <c r="E701" s="49">
        <v>60</v>
      </c>
      <c r="F701" s="49">
        <v>20</v>
      </c>
      <c r="G701" s="49">
        <v>20</v>
      </c>
      <c r="H701" s="49">
        <v>100</v>
      </c>
      <c r="I701" s="50"/>
    </row>
    <row r="702" s="30" customFormat="1" ht="21" customHeight="1" spans="1:9">
      <c r="A702" s="50">
        <v>12</v>
      </c>
      <c r="B702" s="49" t="s">
        <v>23</v>
      </c>
      <c r="C702" s="50" t="s">
        <v>703</v>
      </c>
      <c r="D702" s="49">
        <v>1</v>
      </c>
      <c r="E702" s="49">
        <v>60</v>
      </c>
      <c r="F702" s="49">
        <v>20</v>
      </c>
      <c r="G702" s="49">
        <v>20</v>
      </c>
      <c r="H702" s="49">
        <v>100</v>
      </c>
      <c r="I702" s="50"/>
    </row>
    <row r="703" s="30" customFormat="1" ht="21" customHeight="1" spans="1:9">
      <c r="A703" s="50">
        <v>13</v>
      </c>
      <c r="B703" s="49" t="s">
        <v>23</v>
      </c>
      <c r="C703" s="50" t="s">
        <v>704</v>
      </c>
      <c r="D703" s="49">
        <v>1</v>
      </c>
      <c r="E703" s="49">
        <v>60</v>
      </c>
      <c r="F703" s="49">
        <v>20</v>
      </c>
      <c r="G703" s="49">
        <v>20</v>
      </c>
      <c r="H703" s="49">
        <v>100</v>
      </c>
      <c r="I703" s="50"/>
    </row>
    <row r="704" s="30" customFormat="1" ht="21" customHeight="1" spans="1:9">
      <c r="A704" s="50">
        <v>14</v>
      </c>
      <c r="B704" s="49" t="s">
        <v>23</v>
      </c>
      <c r="C704" s="50" t="s">
        <v>705</v>
      </c>
      <c r="D704" s="49">
        <v>1</v>
      </c>
      <c r="E704" s="49">
        <v>60</v>
      </c>
      <c r="F704" s="49">
        <v>20</v>
      </c>
      <c r="G704" s="49">
        <v>20</v>
      </c>
      <c r="H704" s="49">
        <v>100</v>
      </c>
      <c r="I704" s="50"/>
    </row>
    <row r="705" s="30" customFormat="1" ht="21" customHeight="1" spans="1:9">
      <c r="A705" s="50">
        <v>15</v>
      </c>
      <c r="B705" s="49" t="s">
        <v>23</v>
      </c>
      <c r="C705" s="50" t="s">
        <v>706</v>
      </c>
      <c r="D705" s="49">
        <v>1</v>
      </c>
      <c r="E705" s="49">
        <v>60</v>
      </c>
      <c r="F705" s="49">
        <v>20</v>
      </c>
      <c r="G705" s="49">
        <v>20</v>
      </c>
      <c r="H705" s="49">
        <v>100</v>
      </c>
      <c r="I705" s="50"/>
    </row>
    <row r="706" s="30" customFormat="1" ht="21" customHeight="1" spans="1:9">
      <c r="A706" s="50">
        <v>16</v>
      </c>
      <c r="B706" s="49" t="s">
        <v>23</v>
      </c>
      <c r="C706" s="50" t="s">
        <v>707</v>
      </c>
      <c r="D706" s="49">
        <v>1</v>
      </c>
      <c r="E706" s="49">
        <v>60</v>
      </c>
      <c r="F706" s="49">
        <v>20</v>
      </c>
      <c r="G706" s="49">
        <v>20</v>
      </c>
      <c r="H706" s="49">
        <v>100</v>
      </c>
      <c r="I706" s="50"/>
    </row>
    <row r="707" s="30" customFormat="1" ht="21" customHeight="1" spans="1:9">
      <c r="A707" s="50">
        <v>17</v>
      </c>
      <c r="B707" s="49" t="s">
        <v>23</v>
      </c>
      <c r="C707" s="50" t="s">
        <v>681</v>
      </c>
      <c r="D707" s="49">
        <v>1</v>
      </c>
      <c r="E707" s="49">
        <v>60</v>
      </c>
      <c r="F707" s="49">
        <v>20</v>
      </c>
      <c r="G707" s="49">
        <v>20</v>
      </c>
      <c r="H707" s="49">
        <v>100</v>
      </c>
      <c r="I707" s="50"/>
    </row>
    <row r="708" s="30" customFormat="1" ht="21" customHeight="1" spans="1:9">
      <c r="A708" s="50">
        <v>18</v>
      </c>
      <c r="B708" s="49" t="s">
        <v>23</v>
      </c>
      <c r="C708" s="50" t="s">
        <v>708</v>
      </c>
      <c r="D708" s="49">
        <v>1</v>
      </c>
      <c r="E708" s="49">
        <v>60</v>
      </c>
      <c r="F708" s="49">
        <v>20</v>
      </c>
      <c r="G708" s="49">
        <v>20</v>
      </c>
      <c r="H708" s="49">
        <v>100</v>
      </c>
      <c r="I708" s="50"/>
    </row>
    <row r="709" s="30" customFormat="1" ht="21" customHeight="1" spans="1:9">
      <c r="A709" s="50">
        <v>19</v>
      </c>
      <c r="B709" s="49" t="s">
        <v>23</v>
      </c>
      <c r="C709" s="50" t="s">
        <v>709</v>
      </c>
      <c r="D709" s="49">
        <v>1</v>
      </c>
      <c r="E709" s="49">
        <v>60</v>
      </c>
      <c r="F709" s="49">
        <v>20</v>
      </c>
      <c r="G709" s="49">
        <v>20</v>
      </c>
      <c r="H709" s="49">
        <v>100</v>
      </c>
      <c r="I709" s="50"/>
    </row>
    <row r="710" s="30" customFormat="1" ht="21" customHeight="1" spans="1:9">
      <c r="A710" s="50">
        <v>20</v>
      </c>
      <c r="B710" s="49" t="s">
        <v>23</v>
      </c>
      <c r="C710" s="50" t="s">
        <v>710</v>
      </c>
      <c r="D710" s="49">
        <v>1</v>
      </c>
      <c r="E710" s="49">
        <v>60</v>
      </c>
      <c r="F710" s="49">
        <v>20</v>
      </c>
      <c r="G710" s="49">
        <v>20</v>
      </c>
      <c r="H710" s="49">
        <v>100</v>
      </c>
      <c r="I710" s="50"/>
    </row>
    <row r="711" s="30" customFormat="1" ht="21" customHeight="1" spans="1:9">
      <c r="A711" s="50">
        <v>21</v>
      </c>
      <c r="B711" s="49" t="s">
        <v>23</v>
      </c>
      <c r="C711" s="50" t="s">
        <v>711</v>
      </c>
      <c r="D711" s="49">
        <v>1</v>
      </c>
      <c r="E711" s="49">
        <v>60</v>
      </c>
      <c r="F711" s="49">
        <v>20</v>
      </c>
      <c r="G711" s="49">
        <v>20</v>
      </c>
      <c r="H711" s="49">
        <v>100</v>
      </c>
      <c r="I711" s="50"/>
    </row>
    <row r="712" s="30" customFormat="1" ht="21" customHeight="1" spans="1:9">
      <c r="A712" s="50">
        <v>22</v>
      </c>
      <c r="B712" s="49" t="s">
        <v>23</v>
      </c>
      <c r="C712" s="50" t="s">
        <v>712</v>
      </c>
      <c r="D712" s="49">
        <v>1</v>
      </c>
      <c r="E712" s="49">
        <v>60</v>
      </c>
      <c r="F712" s="49">
        <v>20</v>
      </c>
      <c r="G712" s="49">
        <v>20</v>
      </c>
      <c r="H712" s="49">
        <v>100</v>
      </c>
      <c r="I712" s="50"/>
    </row>
    <row r="713" s="30" customFormat="1" ht="21" customHeight="1" spans="1:9">
      <c r="A713" s="50">
        <v>23</v>
      </c>
      <c r="B713" s="49" t="s">
        <v>23</v>
      </c>
      <c r="C713" s="50" t="s">
        <v>713</v>
      </c>
      <c r="D713" s="49">
        <v>1</v>
      </c>
      <c r="E713" s="49">
        <v>60</v>
      </c>
      <c r="F713" s="49">
        <v>20</v>
      </c>
      <c r="G713" s="49">
        <v>20</v>
      </c>
      <c r="H713" s="49">
        <v>100</v>
      </c>
      <c r="I713" s="50"/>
    </row>
    <row r="714" s="30" customFormat="1" ht="21" customHeight="1" spans="1:9">
      <c r="A714" s="50">
        <v>24</v>
      </c>
      <c r="B714" s="49" t="s">
        <v>23</v>
      </c>
      <c r="C714" s="50" t="s">
        <v>633</v>
      </c>
      <c r="D714" s="49">
        <v>1</v>
      </c>
      <c r="E714" s="49">
        <v>60</v>
      </c>
      <c r="F714" s="49">
        <v>20</v>
      </c>
      <c r="G714" s="49">
        <v>20</v>
      </c>
      <c r="H714" s="49">
        <v>100</v>
      </c>
      <c r="I714" s="50"/>
    </row>
    <row r="715" s="30" customFormat="1" ht="21" customHeight="1" spans="1:9">
      <c r="A715" s="50">
        <v>25</v>
      </c>
      <c r="B715" s="49" t="s">
        <v>23</v>
      </c>
      <c r="C715" s="50" t="s">
        <v>714</v>
      </c>
      <c r="D715" s="49">
        <v>1</v>
      </c>
      <c r="E715" s="49">
        <v>60</v>
      </c>
      <c r="F715" s="49">
        <v>20</v>
      </c>
      <c r="G715" s="49">
        <v>20</v>
      </c>
      <c r="H715" s="49">
        <v>100</v>
      </c>
      <c r="I715" s="50"/>
    </row>
    <row r="716" s="30" customFormat="1" ht="21" customHeight="1" spans="1:9">
      <c r="A716" s="50">
        <v>26</v>
      </c>
      <c r="B716" s="49" t="s">
        <v>23</v>
      </c>
      <c r="C716" s="50" t="s">
        <v>715</v>
      </c>
      <c r="D716" s="49">
        <v>1</v>
      </c>
      <c r="E716" s="49">
        <v>60</v>
      </c>
      <c r="F716" s="49">
        <v>20</v>
      </c>
      <c r="G716" s="49">
        <v>20</v>
      </c>
      <c r="H716" s="49">
        <v>100</v>
      </c>
      <c r="I716" s="50"/>
    </row>
    <row r="717" s="30" customFormat="1" ht="21" customHeight="1" spans="1:9">
      <c r="A717" s="50">
        <v>27</v>
      </c>
      <c r="B717" s="49" t="s">
        <v>23</v>
      </c>
      <c r="C717" s="50" t="s">
        <v>716</v>
      </c>
      <c r="D717" s="49">
        <v>1</v>
      </c>
      <c r="E717" s="49">
        <v>60</v>
      </c>
      <c r="F717" s="49">
        <v>20</v>
      </c>
      <c r="G717" s="49">
        <v>20</v>
      </c>
      <c r="H717" s="49">
        <v>100</v>
      </c>
      <c r="I717" s="50"/>
    </row>
    <row r="718" s="30" customFormat="1" ht="21" customHeight="1" spans="1:9">
      <c r="A718" s="50">
        <v>28</v>
      </c>
      <c r="B718" s="50" t="s">
        <v>23</v>
      </c>
      <c r="C718" s="50" t="s">
        <v>717</v>
      </c>
      <c r="D718" s="49">
        <v>1</v>
      </c>
      <c r="E718" s="49">
        <v>60</v>
      </c>
      <c r="F718" s="49">
        <v>20</v>
      </c>
      <c r="G718" s="49">
        <v>20</v>
      </c>
      <c r="H718" s="49">
        <v>100</v>
      </c>
      <c r="I718" s="50"/>
    </row>
    <row r="719" s="30" customFormat="1" ht="21" customHeight="1" spans="1:9">
      <c r="A719" s="50">
        <v>29</v>
      </c>
      <c r="B719" s="50" t="s">
        <v>23</v>
      </c>
      <c r="C719" s="50" t="s">
        <v>252</v>
      </c>
      <c r="D719" s="49">
        <v>1</v>
      </c>
      <c r="E719" s="49">
        <v>60</v>
      </c>
      <c r="F719" s="49">
        <v>20</v>
      </c>
      <c r="G719" s="49">
        <v>20</v>
      </c>
      <c r="H719" s="49">
        <v>100</v>
      </c>
      <c r="I719" s="50"/>
    </row>
    <row r="720" s="30" customFormat="1" ht="21" customHeight="1" spans="1:9">
      <c r="A720" s="50">
        <v>30</v>
      </c>
      <c r="B720" s="50" t="s">
        <v>23</v>
      </c>
      <c r="C720" s="50" t="s">
        <v>718</v>
      </c>
      <c r="D720" s="49">
        <v>1</v>
      </c>
      <c r="E720" s="49">
        <v>60</v>
      </c>
      <c r="F720" s="49">
        <v>20</v>
      </c>
      <c r="G720" s="49">
        <v>20</v>
      </c>
      <c r="H720" s="49">
        <v>100</v>
      </c>
      <c r="I720" s="50"/>
    </row>
    <row r="721" s="30" customFormat="1" ht="21" customHeight="1" spans="1:9">
      <c r="A721" s="50">
        <v>31</v>
      </c>
      <c r="B721" s="50" t="s">
        <v>23</v>
      </c>
      <c r="C721" s="50" t="s">
        <v>257</v>
      </c>
      <c r="D721" s="49">
        <v>1</v>
      </c>
      <c r="E721" s="49">
        <v>60</v>
      </c>
      <c r="F721" s="49">
        <v>20</v>
      </c>
      <c r="G721" s="49">
        <v>20</v>
      </c>
      <c r="H721" s="49">
        <v>100</v>
      </c>
      <c r="I721" s="50"/>
    </row>
    <row r="722" s="30" customFormat="1" ht="21" customHeight="1" spans="1:9">
      <c r="A722" s="50">
        <v>32</v>
      </c>
      <c r="B722" s="49" t="s">
        <v>23</v>
      </c>
      <c r="C722" s="49" t="s">
        <v>719</v>
      </c>
      <c r="D722" s="49">
        <v>1</v>
      </c>
      <c r="E722" s="49">
        <v>60</v>
      </c>
      <c r="F722" s="49">
        <v>20</v>
      </c>
      <c r="G722" s="49">
        <v>20</v>
      </c>
      <c r="H722" s="49">
        <v>100</v>
      </c>
      <c r="I722" s="50"/>
    </row>
    <row r="723" s="30" customFormat="1" ht="21" customHeight="1" spans="1:9">
      <c r="A723" s="50">
        <v>33</v>
      </c>
      <c r="B723" s="49" t="s">
        <v>23</v>
      </c>
      <c r="C723" s="50" t="s">
        <v>720</v>
      </c>
      <c r="D723" s="49">
        <v>1</v>
      </c>
      <c r="E723" s="49">
        <v>60</v>
      </c>
      <c r="F723" s="49">
        <v>20</v>
      </c>
      <c r="G723" s="49">
        <v>20</v>
      </c>
      <c r="H723" s="49">
        <v>100</v>
      </c>
      <c r="I723" s="50"/>
    </row>
    <row r="724" s="30" customFormat="1" ht="21" customHeight="1" spans="1:9">
      <c r="A724" s="50">
        <v>34</v>
      </c>
      <c r="B724" s="49" t="s">
        <v>23</v>
      </c>
      <c r="C724" s="50" t="s">
        <v>721</v>
      </c>
      <c r="D724" s="49">
        <v>1</v>
      </c>
      <c r="E724" s="49">
        <v>60</v>
      </c>
      <c r="F724" s="49">
        <v>20</v>
      </c>
      <c r="G724" s="49">
        <v>20</v>
      </c>
      <c r="H724" s="49">
        <v>100</v>
      </c>
      <c r="I724" s="50"/>
    </row>
    <row r="725" s="30" customFormat="1" ht="21" customHeight="1" spans="1:9">
      <c r="A725" s="50">
        <v>35</v>
      </c>
      <c r="B725" s="49" t="s">
        <v>23</v>
      </c>
      <c r="C725" s="50" t="s">
        <v>722</v>
      </c>
      <c r="D725" s="49">
        <v>1</v>
      </c>
      <c r="E725" s="49">
        <v>60</v>
      </c>
      <c r="F725" s="49">
        <v>20</v>
      </c>
      <c r="G725" s="49">
        <v>20</v>
      </c>
      <c r="H725" s="49">
        <v>100</v>
      </c>
      <c r="I725" s="50"/>
    </row>
    <row r="726" s="30" customFormat="1" ht="21" customHeight="1" spans="1:9">
      <c r="A726" s="50">
        <v>36</v>
      </c>
      <c r="B726" s="49" t="s">
        <v>23</v>
      </c>
      <c r="C726" s="50" t="s">
        <v>723</v>
      </c>
      <c r="D726" s="49">
        <v>1</v>
      </c>
      <c r="E726" s="49">
        <v>60</v>
      </c>
      <c r="F726" s="49">
        <v>20</v>
      </c>
      <c r="G726" s="49">
        <v>20</v>
      </c>
      <c r="H726" s="49">
        <v>100</v>
      </c>
      <c r="I726" s="50"/>
    </row>
    <row r="727" s="30" customFormat="1" ht="21" customHeight="1" spans="1:9">
      <c r="A727" s="50">
        <v>37</v>
      </c>
      <c r="B727" s="47" t="s">
        <v>23</v>
      </c>
      <c r="C727" s="49" t="s">
        <v>181</v>
      </c>
      <c r="D727" s="49">
        <v>1</v>
      </c>
      <c r="E727" s="49">
        <v>60</v>
      </c>
      <c r="F727" s="49">
        <v>20</v>
      </c>
      <c r="G727" s="49">
        <v>20</v>
      </c>
      <c r="H727" s="49">
        <v>100</v>
      </c>
      <c r="I727" s="50"/>
    </row>
    <row r="728" s="30" customFormat="1" ht="21" customHeight="1" spans="1:9">
      <c r="A728" s="50">
        <v>38</v>
      </c>
      <c r="B728" s="47" t="s">
        <v>23</v>
      </c>
      <c r="C728" s="49" t="s">
        <v>724</v>
      </c>
      <c r="D728" s="49">
        <v>1</v>
      </c>
      <c r="E728" s="49">
        <v>60</v>
      </c>
      <c r="F728" s="49">
        <v>20</v>
      </c>
      <c r="G728" s="49">
        <v>20</v>
      </c>
      <c r="H728" s="49">
        <v>100</v>
      </c>
      <c r="I728" s="50"/>
    </row>
    <row r="729" s="30" customFormat="1" ht="21" customHeight="1" spans="1:9">
      <c r="A729" s="50">
        <v>39</v>
      </c>
      <c r="B729" s="49" t="s">
        <v>23</v>
      </c>
      <c r="C729" s="50" t="s">
        <v>725</v>
      </c>
      <c r="D729" s="49">
        <v>1</v>
      </c>
      <c r="E729" s="49">
        <v>60</v>
      </c>
      <c r="F729" s="49">
        <v>20</v>
      </c>
      <c r="G729" s="49">
        <v>20</v>
      </c>
      <c r="H729" s="49">
        <v>100</v>
      </c>
      <c r="I729" s="50"/>
    </row>
    <row r="730" s="30" customFormat="1" ht="21" customHeight="1" spans="1:9">
      <c r="A730" s="50">
        <v>40</v>
      </c>
      <c r="B730" s="55" t="s">
        <v>23</v>
      </c>
      <c r="C730" s="55" t="s">
        <v>726</v>
      </c>
      <c r="D730" s="49">
        <v>1</v>
      </c>
      <c r="E730" s="49">
        <v>60</v>
      </c>
      <c r="F730" s="49">
        <v>20</v>
      </c>
      <c r="G730" s="49">
        <v>20</v>
      </c>
      <c r="H730" s="49">
        <v>100</v>
      </c>
      <c r="I730" s="50"/>
    </row>
    <row r="731" s="30" customFormat="1" ht="21" customHeight="1" spans="1:9">
      <c r="A731" s="50">
        <v>41</v>
      </c>
      <c r="B731" s="55" t="s">
        <v>23</v>
      </c>
      <c r="C731" s="50" t="s">
        <v>727</v>
      </c>
      <c r="D731" s="49">
        <v>1</v>
      </c>
      <c r="E731" s="49">
        <v>60</v>
      </c>
      <c r="F731" s="49">
        <v>20</v>
      </c>
      <c r="G731" s="49">
        <v>20</v>
      </c>
      <c r="H731" s="49">
        <v>100</v>
      </c>
      <c r="I731" s="50"/>
    </row>
    <row r="732" s="30" customFormat="1" ht="21" customHeight="1" spans="1:9">
      <c r="A732" s="50">
        <v>42</v>
      </c>
      <c r="B732" s="55" t="s">
        <v>23</v>
      </c>
      <c r="C732" s="50" t="s">
        <v>728</v>
      </c>
      <c r="D732" s="49">
        <v>1</v>
      </c>
      <c r="E732" s="49">
        <v>60</v>
      </c>
      <c r="F732" s="49">
        <v>20</v>
      </c>
      <c r="G732" s="49">
        <v>20</v>
      </c>
      <c r="H732" s="49">
        <v>100</v>
      </c>
      <c r="I732" s="50"/>
    </row>
    <row r="733" s="30" customFormat="1" ht="21" customHeight="1" spans="1:9">
      <c r="A733" s="50">
        <v>43</v>
      </c>
      <c r="B733" s="47" t="s">
        <v>23</v>
      </c>
      <c r="C733" s="49" t="s">
        <v>190</v>
      </c>
      <c r="D733" s="49">
        <v>1</v>
      </c>
      <c r="E733" s="49">
        <v>60</v>
      </c>
      <c r="F733" s="49">
        <v>20</v>
      </c>
      <c r="G733" s="49">
        <v>20</v>
      </c>
      <c r="H733" s="49">
        <v>100</v>
      </c>
      <c r="I733" s="50"/>
    </row>
    <row r="734" s="30" customFormat="1" ht="21" customHeight="1" spans="1:9">
      <c r="A734" s="50">
        <v>44</v>
      </c>
      <c r="B734" s="47" t="s">
        <v>23</v>
      </c>
      <c r="C734" s="47" t="s">
        <v>729</v>
      </c>
      <c r="D734" s="49">
        <v>1</v>
      </c>
      <c r="E734" s="49">
        <v>60</v>
      </c>
      <c r="F734" s="49">
        <v>20</v>
      </c>
      <c r="G734" s="49">
        <v>20</v>
      </c>
      <c r="H734" s="49">
        <v>100</v>
      </c>
      <c r="I734" s="47"/>
    </row>
    <row r="735" s="30" customFormat="1" ht="21" customHeight="1" spans="1:9">
      <c r="A735" s="50">
        <v>45</v>
      </c>
      <c r="B735" s="47" t="s">
        <v>23</v>
      </c>
      <c r="C735" s="47" t="s">
        <v>730</v>
      </c>
      <c r="D735" s="47">
        <v>1</v>
      </c>
      <c r="E735" s="47">
        <v>60</v>
      </c>
      <c r="F735" s="47">
        <v>20</v>
      </c>
      <c r="G735" s="47">
        <v>20</v>
      </c>
      <c r="H735" s="47">
        <v>100</v>
      </c>
      <c r="I735" s="49"/>
    </row>
    <row r="736" s="30" customFormat="1" ht="21" customHeight="1" spans="1:9">
      <c r="A736" s="50">
        <v>46</v>
      </c>
      <c r="B736" s="47" t="s">
        <v>23</v>
      </c>
      <c r="C736" s="47" t="s">
        <v>731</v>
      </c>
      <c r="D736" s="47">
        <v>1</v>
      </c>
      <c r="E736" s="47">
        <v>60</v>
      </c>
      <c r="F736" s="47">
        <v>20</v>
      </c>
      <c r="G736" s="47">
        <v>20</v>
      </c>
      <c r="H736" s="47">
        <v>100</v>
      </c>
      <c r="I736" s="47"/>
    </row>
    <row r="737" s="30" customFormat="1" ht="21" customHeight="1" spans="1:9">
      <c r="A737" s="50">
        <v>47</v>
      </c>
      <c r="B737" s="47" t="s">
        <v>23</v>
      </c>
      <c r="C737" s="47" t="s">
        <v>732</v>
      </c>
      <c r="D737" s="47">
        <v>1</v>
      </c>
      <c r="E737" s="47">
        <v>60</v>
      </c>
      <c r="F737" s="47">
        <v>20</v>
      </c>
      <c r="G737" s="47">
        <v>20</v>
      </c>
      <c r="H737" s="47">
        <v>100</v>
      </c>
      <c r="I737" s="50"/>
    </row>
    <row r="738" s="30" customFormat="1" ht="21" customHeight="1" spans="1:9">
      <c r="A738" s="50">
        <v>48</v>
      </c>
      <c r="B738" s="47" t="s">
        <v>23</v>
      </c>
      <c r="C738" s="50" t="s">
        <v>217</v>
      </c>
      <c r="D738" s="47">
        <v>1</v>
      </c>
      <c r="E738" s="47">
        <v>60</v>
      </c>
      <c r="F738" s="47">
        <v>20</v>
      </c>
      <c r="G738" s="47">
        <v>20</v>
      </c>
      <c r="H738" s="47">
        <v>100</v>
      </c>
      <c r="I738" s="50"/>
    </row>
    <row r="739" s="30" customFormat="1" ht="21" customHeight="1" spans="1:9">
      <c r="A739" s="50">
        <v>49</v>
      </c>
      <c r="B739" s="47" t="s">
        <v>23</v>
      </c>
      <c r="C739" s="50" t="s">
        <v>733</v>
      </c>
      <c r="D739" s="47">
        <v>1</v>
      </c>
      <c r="E739" s="47">
        <v>60</v>
      </c>
      <c r="F739" s="47">
        <v>20</v>
      </c>
      <c r="G739" s="47">
        <v>20</v>
      </c>
      <c r="H739" s="47">
        <v>100</v>
      </c>
      <c r="I739" s="50"/>
    </row>
    <row r="740" s="30" customFormat="1" ht="21" customHeight="1" spans="1:9">
      <c r="A740" s="50">
        <v>50</v>
      </c>
      <c r="B740" s="47" t="s">
        <v>23</v>
      </c>
      <c r="C740" s="50" t="s">
        <v>734</v>
      </c>
      <c r="D740" s="47">
        <v>1</v>
      </c>
      <c r="E740" s="47">
        <v>60</v>
      </c>
      <c r="F740" s="47">
        <v>20</v>
      </c>
      <c r="G740" s="47">
        <v>20</v>
      </c>
      <c r="H740" s="47">
        <v>100</v>
      </c>
      <c r="I740" s="50"/>
    </row>
    <row r="741" s="30" customFormat="1" ht="21" customHeight="1" spans="1:9">
      <c r="A741" s="50">
        <v>51</v>
      </c>
      <c r="B741" s="47" t="s">
        <v>23</v>
      </c>
      <c r="C741" s="47" t="s">
        <v>735</v>
      </c>
      <c r="D741" s="47">
        <v>1</v>
      </c>
      <c r="E741" s="47">
        <v>60</v>
      </c>
      <c r="F741" s="47">
        <v>20</v>
      </c>
      <c r="G741" s="47">
        <v>20</v>
      </c>
      <c r="H741" s="47">
        <v>100</v>
      </c>
      <c r="I741" s="50"/>
    </row>
    <row r="742" s="30" customFormat="1" ht="21" customHeight="1" spans="1:9">
      <c r="A742" s="50">
        <v>52</v>
      </c>
      <c r="B742" s="47" t="s">
        <v>23</v>
      </c>
      <c r="C742" s="47" t="s">
        <v>736</v>
      </c>
      <c r="D742" s="47">
        <v>1</v>
      </c>
      <c r="E742" s="47">
        <v>60</v>
      </c>
      <c r="F742" s="47">
        <v>20</v>
      </c>
      <c r="G742" s="47">
        <v>20</v>
      </c>
      <c r="H742" s="47">
        <v>100</v>
      </c>
      <c r="I742" s="47"/>
    </row>
    <row r="743" s="30" customFormat="1" ht="21" customHeight="1" spans="1:9">
      <c r="A743" s="50">
        <v>53</v>
      </c>
      <c r="B743" s="47" t="s">
        <v>23</v>
      </c>
      <c r="C743" s="47" t="s">
        <v>737</v>
      </c>
      <c r="D743" s="47">
        <v>1</v>
      </c>
      <c r="E743" s="47">
        <v>60</v>
      </c>
      <c r="F743" s="47">
        <v>20</v>
      </c>
      <c r="G743" s="47">
        <v>20</v>
      </c>
      <c r="H743" s="47">
        <v>100</v>
      </c>
      <c r="I743" s="50"/>
    </row>
    <row r="744" s="30" customFormat="1" ht="21" customHeight="1" spans="1:9">
      <c r="A744" s="50">
        <v>54</v>
      </c>
      <c r="B744" s="47" t="s">
        <v>23</v>
      </c>
      <c r="C744" s="47" t="s">
        <v>738</v>
      </c>
      <c r="D744" s="47">
        <v>1</v>
      </c>
      <c r="E744" s="47">
        <v>60</v>
      </c>
      <c r="F744" s="47">
        <v>20</v>
      </c>
      <c r="G744" s="47">
        <v>20</v>
      </c>
      <c r="H744" s="47">
        <v>100</v>
      </c>
      <c r="I744" s="50"/>
    </row>
    <row r="745" s="30" customFormat="1" ht="21" customHeight="1" spans="1:9">
      <c r="A745" s="50">
        <v>55</v>
      </c>
      <c r="B745" s="47" t="s">
        <v>23</v>
      </c>
      <c r="C745" s="47" t="s">
        <v>739</v>
      </c>
      <c r="D745" s="47">
        <v>1</v>
      </c>
      <c r="E745" s="47">
        <v>60</v>
      </c>
      <c r="F745" s="47">
        <v>20</v>
      </c>
      <c r="G745" s="47">
        <v>20</v>
      </c>
      <c r="H745" s="47">
        <v>100</v>
      </c>
      <c r="I745" s="50"/>
    </row>
    <row r="746" s="30" customFormat="1" ht="21" customHeight="1" spans="1:9">
      <c r="A746" s="50">
        <v>56</v>
      </c>
      <c r="B746" s="47" t="s">
        <v>23</v>
      </c>
      <c r="C746" s="55" t="s">
        <v>740</v>
      </c>
      <c r="D746" s="47">
        <v>1</v>
      </c>
      <c r="E746" s="47">
        <v>60</v>
      </c>
      <c r="F746" s="47">
        <v>20</v>
      </c>
      <c r="G746" s="47">
        <v>20</v>
      </c>
      <c r="H746" s="47">
        <v>100</v>
      </c>
      <c r="I746" s="50"/>
    </row>
    <row r="747" s="30" customFormat="1" ht="21" customHeight="1" spans="1:9">
      <c r="A747" s="50">
        <v>57</v>
      </c>
      <c r="B747" s="47" t="s">
        <v>23</v>
      </c>
      <c r="C747" s="47" t="s">
        <v>741</v>
      </c>
      <c r="D747" s="47">
        <v>1</v>
      </c>
      <c r="E747" s="47">
        <v>60</v>
      </c>
      <c r="F747" s="47">
        <v>20</v>
      </c>
      <c r="G747" s="47">
        <v>20</v>
      </c>
      <c r="H747" s="47">
        <v>100</v>
      </c>
      <c r="I747" s="50"/>
    </row>
    <row r="748" s="30" customFormat="1" ht="21" customHeight="1" spans="1:9">
      <c r="A748" s="50">
        <v>58</v>
      </c>
      <c r="B748" s="47" t="s">
        <v>23</v>
      </c>
      <c r="C748" s="55" t="s">
        <v>742</v>
      </c>
      <c r="D748" s="47">
        <v>1</v>
      </c>
      <c r="E748" s="47">
        <v>60</v>
      </c>
      <c r="F748" s="47">
        <v>20</v>
      </c>
      <c r="G748" s="47">
        <v>20</v>
      </c>
      <c r="H748" s="47">
        <v>100</v>
      </c>
      <c r="I748" s="50"/>
    </row>
    <row r="749" s="30" customFormat="1" ht="21" customHeight="1" spans="1:9">
      <c r="A749" s="50">
        <v>59</v>
      </c>
      <c r="B749" s="47" t="s">
        <v>23</v>
      </c>
      <c r="C749" s="55" t="s">
        <v>743</v>
      </c>
      <c r="D749" s="47">
        <v>1</v>
      </c>
      <c r="E749" s="47">
        <v>60</v>
      </c>
      <c r="F749" s="47">
        <v>20</v>
      </c>
      <c r="G749" s="47">
        <v>20</v>
      </c>
      <c r="H749" s="47">
        <v>100</v>
      </c>
      <c r="I749" s="50"/>
    </row>
    <row r="750" s="30" customFormat="1" ht="21" customHeight="1" spans="1:9">
      <c r="A750" s="50">
        <v>60</v>
      </c>
      <c r="B750" s="47" t="s">
        <v>23</v>
      </c>
      <c r="C750" s="55" t="s">
        <v>744</v>
      </c>
      <c r="D750" s="47">
        <v>1</v>
      </c>
      <c r="E750" s="47">
        <v>60</v>
      </c>
      <c r="F750" s="47">
        <v>20</v>
      </c>
      <c r="G750" s="47">
        <v>20</v>
      </c>
      <c r="H750" s="47">
        <v>100</v>
      </c>
      <c r="I750" s="50"/>
    </row>
    <row r="751" s="30" customFormat="1" ht="21" customHeight="1" spans="1:9">
      <c r="A751" s="50">
        <v>61</v>
      </c>
      <c r="B751" s="47" t="s">
        <v>23</v>
      </c>
      <c r="C751" s="55" t="s">
        <v>745</v>
      </c>
      <c r="D751" s="47">
        <v>1</v>
      </c>
      <c r="E751" s="47">
        <v>60</v>
      </c>
      <c r="F751" s="47">
        <v>20</v>
      </c>
      <c r="G751" s="47">
        <v>20</v>
      </c>
      <c r="H751" s="47">
        <v>100</v>
      </c>
      <c r="I751" s="50"/>
    </row>
    <row r="752" s="30" customFormat="1" ht="21" customHeight="1" spans="1:9">
      <c r="A752" s="50">
        <v>62</v>
      </c>
      <c r="B752" s="47" t="s">
        <v>23</v>
      </c>
      <c r="C752" s="55" t="s">
        <v>746</v>
      </c>
      <c r="D752" s="47">
        <v>1</v>
      </c>
      <c r="E752" s="47">
        <v>60</v>
      </c>
      <c r="F752" s="47">
        <v>20</v>
      </c>
      <c r="G752" s="47">
        <v>20</v>
      </c>
      <c r="H752" s="47">
        <v>100</v>
      </c>
      <c r="I752" s="50"/>
    </row>
    <row r="753" s="30" customFormat="1" ht="21" customHeight="1" spans="1:9">
      <c r="A753" s="50">
        <v>63</v>
      </c>
      <c r="B753" s="47" t="s">
        <v>23</v>
      </c>
      <c r="C753" s="55" t="s">
        <v>747</v>
      </c>
      <c r="D753" s="47">
        <v>1</v>
      </c>
      <c r="E753" s="47">
        <v>60</v>
      </c>
      <c r="F753" s="47">
        <v>20</v>
      </c>
      <c r="G753" s="47">
        <v>20</v>
      </c>
      <c r="H753" s="47">
        <v>100</v>
      </c>
      <c r="I753" s="50"/>
    </row>
    <row r="754" s="30" customFormat="1" ht="21" customHeight="1" spans="1:9">
      <c r="A754" s="50">
        <v>64</v>
      </c>
      <c r="B754" s="47" t="s">
        <v>23</v>
      </c>
      <c r="C754" s="55" t="s">
        <v>748</v>
      </c>
      <c r="D754" s="47">
        <v>1</v>
      </c>
      <c r="E754" s="47">
        <v>60</v>
      </c>
      <c r="F754" s="47">
        <v>20</v>
      </c>
      <c r="G754" s="47">
        <v>20</v>
      </c>
      <c r="H754" s="47">
        <v>100</v>
      </c>
      <c r="I754" s="50"/>
    </row>
    <row r="755" s="30" customFormat="1" ht="21" customHeight="1" spans="1:9">
      <c r="A755" s="50">
        <v>65</v>
      </c>
      <c r="B755" s="47" t="s">
        <v>23</v>
      </c>
      <c r="C755" s="55" t="s">
        <v>749</v>
      </c>
      <c r="D755" s="47">
        <v>1</v>
      </c>
      <c r="E755" s="47">
        <v>60</v>
      </c>
      <c r="F755" s="47">
        <v>20</v>
      </c>
      <c r="G755" s="47">
        <v>20</v>
      </c>
      <c r="H755" s="47">
        <v>100</v>
      </c>
      <c r="I755" s="50"/>
    </row>
    <row r="756" s="30" customFormat="1" ht="21" customHeight="1" spans="1:9">
      <c r="A756" s="50">
        <v>66</v>
      </c>
      <c r="B756" s="47" t="s">
        <v>23</v>
      </c>
      <c r="C756" s="55" t="s">
        <v>750</v>
      </c>
      <c r="D756" s="47">
        <v>1</v>
      </c>
      <c r="E756" s="47">
        <v>60</v>
      </c>
      <c r="F756" s="47">
        <v>20</v>
      </c>
      <c r="G756" s="47">
        <v>20</v>
      </c>
      <c r="H756" s="47">
        <v>100</v>
      </c>
      <c r="I756" s="50"/>
    </row>
    <row r="757" s="30" customFormat="1" ht="21" customHeight="1" spans="1:9">
      <c r="A757" s="50">
        <v>67</v>
      </c>
      <c r="B757" s="47" t="s">
        <v>23</v>
      </c>
      <c r="C757" s="55" t="s">
        <v>751</v>
      </c>
      <c r="D757" s="47">
        <v>1</v>
      </c>
      <c r="E757" s="47">
        <v>60</v>
      </c>
      <c r="F757" s="47">
        <v>20</v>
      </c>
      <c r="G757" s="47">
        <v>20</v>
      </c>
      <c r="H757" s="47">
        <v>100</v>
      </c>
      <c r="I757" s="50"/>
    </row>
    <row r="758" s="30" customFormat="1" ht="21" customHeight="1" spans="1:9">
      <c r="A758" s="50">
        <v>68</v>
      </c>
      <c r="B758" s="47" t="s">
        <v>23</v>
      </c>
      <c r="C758" s="47" t="s">
        <v>752</v>
      </c>
      <c r="D758" s="47">
        <v>1</v>
      </c>
      <c r="E758" s="47">
        <v>60</v>
      </c>
      <c r="F758" s="47">
        <v>20</v>
      </c>
      <c r="G758" s="47">
        <v>20</v>
      </c>
      <c r="H758" s="47">
        <v>100</v>
      </c>
      <c r="I758" s="50"/>
    </row>
    <row r="759" s="30" customFormat="1" ht="21" customHeight="1" spans="1:9">
      <c r="A759" s="50">
        <v>69</v>
      </c>
      <c r="B759" s="47" t="s">
        <v>23</v>
      </c>
      <c r="C759" s="55" t="s">
        <v>753</v>
      </c>
      <c r="D759" s="47">
        <v>1</v>
      </c>
      <c r="E759" s="47">
        <v>60</v>
      </c>
      <c r="F759" s="47">
        <v>20</v>
      </c>
      <c r="G759" s="47">
        <v>20</v>
      </c>
      <c r="H759" s="47">
        <v>100</v>
      </c>
      <c r="I759" s="50"/>
    </row>
    <row r="760" s="30" customFormat="1" ht="21" customHeight="1" spans="1:9">
      <c r="A760" s="50">
        <v>70</v>
      </c>
      <c r="B760" s="47" t="s">
        <v>23</v>
      </c>
      <c r="C760" s="55" t="s">
        <v>754</v>
      </c>
      <c r="D760" s="47">
        <v>1</v>
      </c>
      <c r="E760" s="47">
        <v>60</v>
      </c>
      <c r="F760" s="47">
        <v>20</v>
      </c>
      <c r="G760" s="47">
        <v>20</v>
      </c>
      <c r="H760" s="47">
        <v>100</v>
      </c>
      <c r="I760" s="50"/>
    </row>
    <row r="761" s="30" customFormat="1" ht="21" customHeight="1" spans="1:9">
      <c r="A761" s="50">
        <v>71</v>
      </c>
      <c r="B761" s="47" t="s">
        <v>23</v>
      </c>
      <c r="C761" s="55" t="s">
        <v>755</v>
      </c>
      <c r="D761" s="47">
        <v>1</v>
      </c>
      <c r="E761" s="47">
        <v>60</v>
      </c>
      <c r="F761" s="47">
        <v>20</v>
      </c>
      <c r="G761" s="47">
        <v>20</v>
      </c>
      <c r="H761" s="47">
        <v>100</v>
      </c>
      <c r="I761" s="50"/>
    </row>
    <row r="762" s="30" customFormat="1" ht="21" customHeight="1" spans="1:9">
      <c r="A762" s="50">
        <v>72</v>
      </c>
      <c r="B762" s="56" t="s">
        <v>23</v>
      </c>
      <c r="C762" s="57" t="s">
        <v>756</v>
      </c>
      <c r="D762" s="47">
        <v>1</v>
      </c>
      <c r="E762" s="47">
        <v>60</v>
      </c>
      <c r="F762" s="47">
        <v>20</v>
      </c>
      <c r="G762" s="47">
        <v>20</v>
      </c>
      <c r="H762" s="47">
        <v>100</v>
      </c>
      <c r="I762" s="50"/>
    </row>
    <row r="763" s="30" customFormat="1" ht="21" customHeight="1" spans="1:9">
      <c r="A763" s="50">
        <v>73</v>
      </c>
      <c r="B763" s="47" t="s">
        <v>23</v>
      </c>
      <c r="C763" s="47" t="s">
        <v>757</v>
      </c>
      <c r="D763" s="47">
        <v>1</v>
      </c>
      <c r="E763" s="47">
        <v>60</v>
      </c>
      <c r="F763" s="47">
        <v>20</v>
      </c>
      <c r="G763" s="47">
        <v>20</v>
      </c>
      <c r="H763" s="47">
        <v>100</v>
      </c>
      <c r="I763" s="50"/>
    </row>
    <row r="764" s="30" customFormat="1" ht="21" customHeight="1" spans="1:9">
      <c r="A764" s="50">
        <v>74</v>
      </c>
      <c r="B764" s="47" t="s">
        <v>23</v>
      </c>
      <c r="C764" s="47" t="s">
        <v>758</v>
      </c>
      <c r="D764" s="47">
        <v>1</v>
      </c>
      <c r="E764" s="47">
        <v>60</v>
      </c>
      <c r="F764" s="47">
        <v>20</v>
      </c>
      <c r="G764" s="47">
        <v>20</v>
      </c>
      <c r="H764" s="47">
        <v>100</v>
      </c>
      <c r="I764" s="50"/>
    </row>
    <row r="765" s="30" customFormat="1" ht="21" customHeight="1" spans="1:9">
      <c r="A765" s="50">
        <v>75</v>
      </c>
      <c r="B765" s="47" t="s">
        <v>23</v>
      </c>
      <c r="C765" s="47" t="s">
        <v>759</v>
      </c>
      <c r="D765" s="47">
        <v>1</v>
      </c>
      <c r="E765" s="47">
        <v>60</v>
      </c>
      <c r="F765" s="47">
        <v>20</v>
      </c>
      <c r="G765" s="47">
        <v>20</v>
      </c>
      <c r="H765" s="47">
        <v>100</v>
      </c>
      <c r="I765" s="50"/>
    </row>
    <row r="766" s="30" customFormat="1" ht="21" customHeight="1" spans="1:9">
      <c r="A766" s="50">
        <v>76</v>
      </c>
      <c r="B766" s="47" t="s">
        <v>23</v>
      </c>
      <c r="C766" s="47" t="s">
        <v>760</v>
      </c>
      <c r="D766" s="47">
        <v>1</v>
      </c>
      <c r="E766" s="47">
        <v>60</v>
      </c>
      <c r="F766" s="47">
        <v>20</v>
      </c>
      <c r="G766" s="47">
        <v>20</v>
      </c>
      <c r="H766" s="47">
        <v>100</v>
      </c>
      <c r="I766" s="50"/>
    </row>
    <row r="767" s="30" customFormat="1" ht="21" customHeight="1" spans="1:9">
      <c r="A767" s="50">
        <v>77</v>
      </c>
      <c r="B767" s="47" t="s">
        <v>23</v>
      </c>
      <c r="C767" s="47" t="s">
        <v>761</v>
      </c>
      <c r="D767" s="47">
        <v>1</v>
      </c>
      <c r="E767" s="47">
        <v>60</v>
      </c>
      <c r="F767" s="47">
        <v>20</v>
      </c>
      <c r="G767" s="47">
        <v>20</v>
      </c>
      <c r="H767" s="47">
        <v>100</v>
      </c>
      <c r="I767" s="50"/>
    </row>
    <row r="768" s="30" customFormat="1" ht="21" customHeight="1" spans="1:9">
      <c r="A768" s="50">
        <v>78</v>
      </c>
      <c r="B768" s="49" t="s">
        <v>23</v>
      </c>
      <c r="C768" s="47" t="s">
        <v>762</v>
      </c>
      <c r="D768" s="47">
        <v>1</v>
      </c>
      <c r="E768" s="47">
        <v>60</v>
      </c>
      <c r="F768" s="47">
        <v>20</v>
      </c>
      <c r="G768" s="47">
        <v>20</v>
      </c>
      <c r="H768" s="47">
        <v>100</v>
      </c>
      <c r="I768" s="50"/>
    </row>
    <row r="769" s="30" customFormat="1" ht="21" customHeight="1" spans="1:9">
      <c r="A769" s="50">
        <v>79</v>
      </c>
      <c r="B769" s="49" t="s">
        <v>23</v>
      </c>
      <c r="C769" s="47" t="s">
        <v>763</v>
      </c>
      <c r="D769" s="47">
        <v>1</v>
      </c>
      <c r="E769" s="47">
        <v>60</v>
      </c>
      <c r="F769" s="47">
        <v>20</v>
      </c>
      <c r="G769" s="47">
        <v>20</v>
      </c>
      <c r="H769" s="47">
        <v>100</v>
      </c>
      <c r="I769" s="50"/>
    </row>
    <row r="770" s="30" customFormat="1" ht="21" customHeight="1" spans="1:9">
      <c r="A770" s="50">
        <v>80</v>
      </c>
      <c r="B770" s="49" t="s">
        <v>23</v>
      </c>
      <c r="C770" s="47" t="s">
        <v>764</v>
      </c>
      <c r="D770" s="47">
        <v>1</v>
      </c>
      <c r="E770" s="47">
        <v>60</v>
      </c>
      <c r="F770" s="47">
        <v>20</v>
      </c>
      <c r="G770" s="47">
        <v>20</v>
      </c>
      <c r="H770" s="47">
        <v>100</v>
      </c>
      <c r="I770" s="50"/>
    </row>
    <row r="771" s="30" customFormat="1" ht="21" customHeight="1" spans="1:9">
      <c r="A771" s="50">
        <v>81</v>
      </c>
      <c r="B771" s="49" t="s">
        <v>23</v>
      </c>
      <c r="C771" s="47" t="s">
        <v>765</v>
      </c>
      <c r="D771" s="47">
        <v>1</v>
      </c>
      <c r="E771" s="47">
        <v>60</v>
      </c>
      <c r="F771" s="47">
        <v>20</v>
      </c>
      <c r="G771" s="47">
        <v>20</v>
      </c>
      <c r="H771" s="47">
        <v>100</v>
      </c>
      <c r="I771" s="50"/>
    </row>
    <row r="772" s="30" customFormat="1" ht="21" customHeight="1" spans="1:9">
      <c r="A772" s="50">
        <v>82</v>
      </c>
      <c r="B772" s="47" t="s">
        <v>23</v>
      </c>
      <c r="C772" s="47" t="s">
        <v>766</v>
      </c>
      <c r="D772" s="47">
        <v>1</v>
      </c>
      <c r="E772" s="47">
        <v>60</v>
      </c>
      <c r="F772" s="47">
        <v>20</v>
      </c>
      <c r="G772" s="47">
        <v>20</v>
      </c>
      <c r="H772" s="47">
        <v>100</v>
      </c>
      <c r="I772" s="50"/>
    </row>
    <row r="773" s="30" customFormat="1" ht="21" customHeight="1" spans="1:9">
      <c r="A773" s="50">
        <v>83</v>
      </c>
      <c r="B773" s="47" t="s">
        <v>23</v>
      </c>
      <c r="C773" s="47" t="s">
        <v>767</v>
      </c>
      <c r="D773" s="47">
        <v>1</v>
      </c>
      <c r="E773" s="47">
        <v>60</v>
      </c>
      <c r="F773" s="47">
        <v>20</v>
      </c>
      <c r="G773" s="47">
        <v>20</v>
      </c>
      <c r="H773" s="47">
        <v>100</v>
      </c>
      <c r="I773" s="50"/>
    </row>
    <row r="774" s="30" customFormat="1" ht="21" customHeight="1" spans="1:9">
      <c r="A774" s="50">
        <v>84</v>
      </c>
      <c r="B774" s="47" t="s">
        <v>23</v>
      </c>
      <c r="C774" s="47" t="s">
        <v>768</v>
      </c>
      <c r="D774" s="47">
        <v>1</v>
      </c>
      <c r="E774" s="47">
        <v>60</v>
      </c>
      <c r="F774" s="47">
        <v>20</v>
      </c>
      <c r="G774" s="47">
        <v>20</v>
      </c>
      <c r="H774" s="47">
        <v>100</v>
      </c>
      <c r="I774" s="50"/>
    </row>
    <row r="775" s="30" customFormat="1" ht="21" customHeight="1" spans="1:9">
      <c r="A775" s="50">
        <v>85</v>
      </c>
      <c r="B775" s="47" t="s">
        <v>23</v>
      </c>
      <c r="C775" s="47" t="s">
        <v>769</v>
      </c>
      <c r="D775" s="47">
        <v>1</v>
      </c>
      <c r="E775" s="49">
        <v>60</v>
      </c>
      <c r="F775" s="49">
        <v>20</v>
      </c>
      <c r="G775" s="49">
        <v>20</v>
      </c>
      <c r="H775" s="49">
        <v>100</v>
      </c>
      <c r="I775" s="50" t="s">
        <v>155</v>
      </c>
    </row>
    <row r="776" s="30" customFormat="1" ht="21" customHeight="1" spans="1:9">
      <c r="A776" s="50">
        <v>86</v>
      </c>
      <c r="B776" s="47" t="s">
        <v>23</v>
      </c>
      <c r="C776" s="47" t="s">
        <v>770</v>
      </c>
      <c r="D776" s="47">
        <v>1</v>
      </c>
      <c r="E776" s="49">
        <v>60</v>
      </c>
      <c r="F776" s="49">
        <v>20</v>
      </c>
      <c r="G776" s="49">
        <v>20</v>
      </c>
      <c r="H776" s="49">
        <v>100</v>
      </c>
      <c r="I776" s="50" t="s">
        <v>155</v>
      </c>
    </row>
    <row r="777" s="30" customFormat="1" ht="21" customHeight="1" spans="1:9">
      <c r="A777" s="50">
        <v>87</v>
      </c>
      <c r="B777" s="47" t="s">
        <v>23</v>
      </c>
      <c r="C777" s="47" t="s">
        <v>771</v>
      </c>
      <c r="D777" s="47">
        <v>1</v>
      </c>
      <c r="E777" s="49">
        <v>60</v>
      </c>
      <c r="F777" s="49">
        <v>20</v>
      </c>
      <c r="G777" s="49">
        <v>20</v>
      </c>
      <c r="H777" s="49">
        <v>100</v>
      </c>
      <c r="I777" s="50" t="s">
        <v>155</v>
      </c>
    </row>
    <row r="778" s="30" customFormat="1" ht="21" customHeight="1" spans="1:9">
      <c r="A778" s="12">
        <v>1</v>
      </c>
      <c r="B778" s="13" t="s">
        <v>24</v>
      </c>
      <c r="C778" s="12" t="s">
        <v>281</v>
      </c>
      <c r="D778" s="13">
        <v>1</v>
      </c>
      <c r="E778" s="13">
        <v>60</v>
      </c>
      <c r="F778" s="13">
        <v>20</v>
      </c>
      <c r="G778" s="13">
        <v>20</v>
      </c>
      <c r="H778" s="13">
        <v>100</v>
      </c>
      <c r="I778" s="12"/>
    </row>
    <row r="779" s="30" customFormat="1" ht="21" customHeight="1" spans="1:9">
      <c r="A779" s="12">
        <v>2</v>
      </c>
      <c r="B779" s="13" t="s">
        <v>24</v>
      </c>
      <c r="C779" s="12" t="s">
        <v>772</v>
      </c>
      <c r="D779" s="13">
        <v>1</v>
      </c>
      <c r="E779" s="13">
        <v>60</v>
      </c>
      <c r="F779" s="13">
        <v>20</v>
      </c>
      <c r="G779" s="13">
        <v>20</v>
      </c>
      <c r="H779" s="13">
        <v>100</v>
      </c>
      <c r="I779" s="12"/>
    </row>
    <row r="780" s="30" customFormat="1" ht="21" customHeight="1" spans="1:9">
      <c r="A780" s="12">
        <v>3</v>
      </c>
      <c r="B780" s="13" t="s">
        <v>24</v>
      </c>
      <c r="C780" s="12" t="s">
        <v>773</v>
      </c>
      <c r="D780" s="13">
        <v>1</v>
      </c>
      <c r="E780" s="13">
        <v>60</v>
      </c>
      <c r="F780" s="13">
        <v>20</v>
      </c>
      <c r="G780" s="13">
        <v>20</v>
      </c>
      <c r="H780" s="13">
        <v>100</v>
      </c>
      <c r="I780" s="12"/>
    </row>
    <row r="781" s="30" customFormat="1" ht="21" customHeight="1" spans="1:9">
      <c r="A781" s="12">
        <v>4</v>
      </c>
      <c r="B781" s="13" t="s">
        <v>24</v>
      </c>
      <c r="C781" s="12" t="s">
        <v>774</v>
      </c>
      <c r="D781" s="13">
        <v>1</v>
      </c>
      <c r="E781" s="13">
        <v>60</v>
      </c>
      <c r="F781" s="13">
        <v>20</v>
      </c>
      <c r="G781" s="13">
        <v>20</v>
      </c>
      <c r="H781" s="13">
        <v>100</v>
      </c>
      <c r="I781" s="12"/>
    </row>
    <row r="782" s="30" customFormat="1" ht="21" customHeight="1" spans="1:9">
      <c r="A782" s="12">
        <v>5</v>
      </c>
      <c r="B782" s="13" t="s">
        <v>24</v>
      </c>
      <c r="C782" s="12" t="s">
        <v>775</v>
      </c>
      <c r="D782" s="13">
        <v>1</v>
      </c>
      <c r="E782" s="13">
        <v>60</v>
      </c>
      <c r="F782" s="13">
        <v>20</v>
      </c>
      <c r="G782" s="13">
        <v>20</v>
      </c>
      <c r="H782" s="13">
        <v>100</v>
      </c>
      <c r="I782" s="12"/>
    </row>
    <row r="783" s="30" customFormat="1" ht="21" customHeight="1" spans="1:9">
      <c r="A783" s="12">
        <v>6</v>
      </c>
      <c r="B783" s="13" t="s">
        <v>24</v>
      </c>
      <c r="C783" s="12" t="s">
        <v>776</v>
      </c>
      <c r="D783" s="13">
        <v>1</v>
      </c>
      <c r="E783" s="13">
        <v>60</v>
      </c>
      <c r="F783" s="13">
        <v>20</v>
      </c>
      <c r="G783" s="13">
        <v>20</v>
      </c>
      <c r="H783" s="13">
        <v>100</v>
      </c>
      <c r="I783" s="12"/>
    </row>
    <row r="784" s="30" customFormat="1" ht="21" customHeight="1" spans="1:9">
      <c r="A784" s="12">
        <v>7</v>
      </c>
      <c r="B784" s="13" t="s">
        <v>24</v>
      </c>
      <c r="C784" s="12" t="s">
        <v>777</v>
      </c>
      <c r="D784" s="13">
        <v>1</v>
      </c>
      <c r="E784" s="13">
        <v>60</v>
      </c>
      <c r="F784" s="13">
        <v>20</v>
      </c>
      <c r="G784" s="13">
        <v>20</v>
      </c>
      <c r="H784" s="13">
        <v>100</v>
      </c>
      <c r="I784" s="12"/>
    </row>
    <row r="785" s="30" customFormat="1" ht="21" customHeight="1" spans="1:9">
      <c r="A785" s="12">
        <v>8</v>
      </c>
      <c r="B785" s="13" t="s">
        <v>24</v>
      </c>
      <c r="C785" s="12" t="s">
        <v>778</v>
      </c>
      <c r="D785" s="13">
        <v>1</v>
      </c>
      <c r="E785" s="13">
        <v>60</v>
      </c>
      <c r="F785" s="13">
        <v>20</v>
      </c>
      <c r="G785" s="13">
        <v>20</v>
      </c>
      <c r="H785" s="13">
        <v>100</v>
      </c>
      <c r="I785" s="12"/>
    </row>
    <row r="786" s="30" customFormat="1" ht="21" customHeight="1" spans="1:9">
      <c r="A786" s="12">
        <v>9</v>
      </c>
      <c r="B786" s="13" t="s">
        <v>24</v>
      </c>
      <c r="C786" s="12" t="s">
        <v>779</v>
      </c>
      <c r="D786" s="13">
        <v>1</v>
      </c>
      <c r="E786" s="13">
        <v>60</v>
      </c>
      <c r="F786" s="13">
        <v>20</v>
      </c>
      <c r="G786" s="13">
        <v>20</v>
      </c>
      <c r="H786" s="13">
        <v>100</v>
      </c>
      <c r="I786" s="12"/>
    </row>
    <row r="787" s="30" customFormat="1" ht="21" customHeight="1" spans="1:9">
      <c r="A787" s="12">
        <v>10</v>
      </c>
      <c r="B787" s="13" t="s">
        <v>24</v>
      </c>
      <c r="C787" s="12" t="s">
        <v>780</v>
      </c>
      <c r="D787" s="13">
        <v>1</v>
      </c>
      <c r="E787" s="13">
        <v>60</v>
      </c>
      <c r="F787" s="13">
        <v>20</v>
      </c>
      <c r="G787" s="13">
        <v>20</v>
      </c>
      <c r="H787" s="13">
        <v>100</v>
      </c>
      <c r="I787" s="12"/>
    </row>
    <row r="788" s="30" customFormat="1" ht="21" customHeight="1" spans="1:9">
      <c r="A788" s="12">
        <v>11</v>
      </c>
      <c r="B788" s="13" t="s">
        <v>24</v>
      </c>
      <c r="C788" s="12" t="s">
        <v>773</v>
      </c>
      <c r="D788" s="13">
        <v>1</v>
      </c>
      <c r="E788" s="13">
        <v>60</v>
      </c>
      <c r="F788" s="13">
        <v>20</v>
      </c>
      <c r="G788" s="13">
        <v>20</v>
      </c>
      <c r="H788" s="13">
        <v>100</v>
      </c>
      <c r="I788" s="12"/>
    </row>
    <row r="789" s="30" customFormat="1" ht="21" customHeight="1" spans="1:9">
      <c r="A789" s="12">
        <v>12</v>
      </c>
      <c r="B789" s="13" t="s">
        <v>24</v>
      </c>
      <c r="C789" s="12" t="s">
        <v>781</v>
      </c>
      <c r="D789" s="13">
        <v>1</v>
      </c>
      <c r="E789" s="13">
        <v>60</v>
      </c>
      <c r="F789" s="13">
        <v>20</v>
      </c>
      <c r="G789" s="13">
        <v>20</v>
      </c>
      <c r="H789" s="13">
        <v>100</v>
      </c>
      <c r="I789" s="12"/>
    </row>
    <row r="790" s="30" customFormat="1" ht="21" customHeight="1" spans="1:9">
      <c r="A790" s="12">
        <v>13</v>
      </c>
      <c r="B790" s="13" t="s">
        <v>24</v>
      </c>
      <c r="C790" s="12" t="s">
        <v>782</v>
      </c>
      <c r="D790" s="13">
        <v>1</v>
      </c>
      <c r="E790" s="13">
        <v>60</v>
      </c>
      <c r="F790" s="13">
        <v>20</v>
      </c>
      <c r="G790" s="13">
        <v>20</v>
      </c>
      <c r="H790" s="13">
        <v>100</v>
      </c>
      <c r="I790" s="12"/>
    </row>
    <row r="791" s="30" customFormat="1" ht="21" customHeight="1" spans="1:9">
      <c r="A791" s="12">
        <v>14</v>
      </c>
      <c r="B791" s="13" t="s">
        <v>24</v>
      </c>
      <c r="C791" s="12" t="s">
        <v>783</v>
      </c>
      <c r="D791" s="13">
        <v>1</v>
      </c>
      <c r="E791" s="13">
        <v>60</v>
      </c>
      <c r="F791" s="13">
        <v>20</v>
      </c>
      <c r="G791" s="13">
        <v>20</v>
      </c>
      <c r="H791" s="13">
        <v>100</v>
      </c>
      <c r="I791" s="12"/>
    </row>
    <row r="792" s="30" customFormat="1" ht="21" customHeight="1" spans="1:9">
      <c r="A792" s="12">
        <v>15</v>
      </c>
      <c r="B792" s="13" t="s">
        <v>24</v>
      </c>
      <c r="C792" s="12" t="s">
        <v>784</v>
      </c>
      <c r="D792" s="13">
        <v>1</v>
      </c>
      <c r="E792" s="13">
        <v>60</v>
      </c>
      <c r="F792" s="13">
        <v>20</v>
      </c>
      <c r="G792" s="13">
        <v>20</v>
      </c>
      <c r="H792" s="13">
        <v>100</v>
      </c>
      <c r="I792" s="12"/>
    </row>
    <row r="793" s="30" customFormat="1" ht="21" customHeight="1" spans="1:9">
      <c r="A793" s="12">
        <v>16</v>
      </c>
      <c r="B793" s="12" t="s">
        <v>24</v>
      </c>
      <c r="C793" s="12" t="s">
        <v>785</v>
      </c>
      <c r="D793" s="13">
        <v>1</v>
      </c>
      <c r="E793" s="13">
        <v>60</v>
      </c>
      <c r="F793" s="13">
        <v>20</v>
      </c>
      <c r="G793" s="13">
        <v>20</v>
      </c>
      <c r="H793" s="13">
        <v>100</v>
      </c>
      <c r="I793" s="12"/>
    </row>
    <row r="794" s="30" customFormat="1" ht="21" customHeight="1" spans="1:9">
      <c r="A794" s="12">
        <v>17</v>
      </c>
      <c r="B794" s="12" t="s">
        <v>24</v>
      </c>
      <c r="C794" s="12" t="s">
        <v>786</v>
      </c>
      <c r="D794" s="13">
        <v>1</v>
      </c>
      <c r="E794" s="13">
        <v>60</v>
      </c>
      <c r="F794" s="13">
        <v>20</v>
      </c>
      <c r="G794" s="13">
        <v>20</v>
      </c>
      <c r="H794" s="13">
        <v>100</v>
      </c>
      <c r="I794" s="12"/>
    </row>
    <row r="795" s="30" customFormat="1" ht="21" customHeight="1" spans="1:9">
      <c r="A795" s="12">
        <v>18</v>
      </c>
      <c r="B795" s="13" t="s">
        <v>24</v>
      </c>
      <c r="C795" s="12" t="s">
        <v>787</v>
      </c>
      <c r="D795" s="13">
        <v>1</v>
      </c>
      <c r="E795" s="13">
        <v>60</v>
      </c>
      <c r="F795" s="13">
        <v>20</v>
      </c>
      <c r="G795" s="13">
        <v>20</v>
      </c>
      <c r="H795" s="13">
        <v>100</v>
      </c>
      <c r="I795" s="12"/>
    </row>
    <row r="796" s="30" customFormat="1" ht="21" customHeight="1" spans="1:9">
      <c r="A796" s="12">
        <v>19</v>
      </c>
      <c r="B796" s="13" t="s">
        <v>24</v>
      </c>
      <c r="C796" s="12" t="s">
        <v>788</v>
      </c>
      <c r="D796" s="13">
        <v>1</v>
      </c>
      <c r="E796" s="13">
        <v>60</v>
      </c>
      <c r="F796" s="13">
        <v>20</v>
      </c>
      <c r="G796" s="13">
        <v>20</v>
      </c>
      <c r="H796" s="13">
        <v>100</v>
      </c>
      <c r="I796" s="12"/>
    </row>
    <row r="797" s="30" customFormat="1" ht="21" customHeight="1" spans="1:9">
      <c r="A797" s="12">
        <v>20</v>
      </c>
      <c r="B797" s="13" t="s">
        <v>24</v>
      </c>
      <c r="C797" s="13" t="s">
        <v>789</v>
      </c>
      <c r="D797" s="13">
        <v>1</v>
      </c>
      <c r="E797" s="13">
        <v>60</v>
      </c>
      <c r="F797" s="13">
        <v>20</v>
      </c>
      <c r="G797" s="13">
        <v>20</v>
      </c>
      <c r="H797" s="13">
        <v>100</v>
      </c>
      <c r="I797" s="12"/>
    </row>
    <row r="798" s="30" customFormat="1" ht="21" customHeight="1" spans="1:9">
      <c r="A798" s="12">
        <v>21</v>
      </c>
      <c r="B798" s="13" t="s">
        <v>24</v>
      </c>
      <c r="C798" s="12" t="s">
        <v>677</v>
      </c>
      <c r="D798" s="13">
        <v>1</v>
      </c>
      <c r="E798" s="13">
        <v>60</v>
      </c>
      <c r="F798" s="13">
        <v>20</v>
      </c>
      <c r="G798" s="13">
        <v>20</v>
      </c>
      <c r="H798" s="13">
        <v>100</v>
      </c>
      <c r="I798" s="12"/>
    </row>
    <row r="799" s="30" customFormat="1" ht="21" customHeight="1" spans="1:9">
      <c r="A799" s="12">
        <v>22</v>
      </c>
      <c r="B799" s="13" t="s">
        <v>24</v>
      </c>
      <c r="C799" s="12" t="s">
        <v>790</v>
      </c>
      <c r="D799" s="13">
        <v>1</v>
      </c>
      <c r="E799" s="13">
        <v>60</v>
      </c>
      <c r="F799" s="13">
        <v>20</v>
      </c>
      <c r="G799" s="13">
        <v>20</v>
      </c>
      <c r="H799" s="13">
        <v>100</v>
      </c>
      <c r="I799" s="12"/>
    </row>
    <row r="800" s="30" customFormat="1" ht="21" customHeight="1" spans="1:9">
      <c r="A800" s="12">
        <v>23</v>
      </c>
      <c r="B800" s="14" t="s">
        <v>24</v>
      </c>
      <c r="C800" s="14" t="s">
        <v>791</v>
      </c>
      <c r="D800" s="13">
        <v>1</v>
      </c>
      <c r="E800" s="13">
        <v>60</v>
      </c>
      <c r="F800" s="13">
        <v>20</v>
      </c>
      <c r="G800" s="13">
        <v>20</v>
      </c>
      <c r="H800" s="13">
        <v>100</v>
      </c>
      <c r="I800" s="12"/>
    </row>
    <row r="801" s="30" customFormat="1" ht="21" customHeight="1" spans="1:9">
      <c r="A801" s="12">
        <v>24</v>
      </c>
      <c r="B801" s="13" t="s">
        <v>24</v>
      </c>
      <c r="C801" s="12" t="s">
        <v>792</v>
      </c>
      <c r="D801" s="13">
        <v>1</v>
      </c>
      <c r="E801" s="13">
        <v>60</v>
      </c>
      <c r="F801" s="13">
        <v>20</v>
      </c>
      <c r="G801" s="13">
        <v>20</v>
      </c>
      <c r="H801" s="13">
        <v>100</v>
      </c>
      <c r="I801" s="12"/>
    </row>
    <row r="802" s="30" customFormat="1" ht="21" customHeight="1" spans="1:9">
      <c r="A802" s="12">
        <v>25</v>
      </c>
      <c r="B802" s="13" t="s">
        <v>24</v>
      </c>
      <c r="C802" s="12" t="s">
        <v>793</v>
      </c>
      <c r="D802" s="13">
        <v>1</v>
      </c>
      <c r="E802" s="13">
        <v>60</v>
      </c>
      <c r="F802" s="13">
        <v>20</v>
      </c>
      <c r="G802" s="13">
        <v>20</v>
      </c>
      <c r="H802" s="13">
        <v>100</v>
      </c>
      <c r="I802" s="12"/>
    </row>
    <row r="803" s="30" customFormat="1" ht="21" customHeight="1" spans="1:9">
      <c r="A803" s="12">
        <v>26</v>
      </c>
      <c r="B803" s="14" t="s">
        <v>24</v>
      </c>
      <c r="C803" s="14" t="s">
        <v>794</v>
      </c>
      <c r="D803" s="12">
        <v>1</v>
      </c>
      <c r="E803" s="12">
        <v>60</v>
      </c>
      <c r="F803" s="12">
        <v>20</v>
      </c>
      <c r="G803" s="12">
        <v>20</v>
      </c>
      <c r="H803" s="12">
        <v>100</v>
      </c>
      <c r="I803" s="12"/>
    </row>
    <row r="804" s="30" customFormat="1" ht="21" customHeight="1" spans="1:9">
      <c r="A804" s="12">
        <v>27</v>
      </c>
      <c r="B804" s="14" t="s">
        <v>24</v>
      </c>
      <c r="C804" s="14" t="s">
        <v>795</v>
      </c>
      <c r="D804" s="14">
        <v>1</v>
      </c>
      <c r="E804" s="14">
        <v>60</v>
      </c>
      <c r="F804" s="14">
        <v>20</v>
      </c>
      <c r="G804" s="14">
        <v>20</v>
      </c>
      <c r="H804" s="14">
        <v>100</v>
      </c>
      <c r="I804" s="13"/>
    </row>
    <row r="805" s="30" customFormat="1" ht="21" customHeight="1" spans="1:9">
      <c r="A805" s="12">
        <v>28</v>
      </c>
      <c r="B805" s="14" t="s">
        <v>24</v>
      </c>
      <c r="C805" s="14" t="s">
        <v>796</v>
      </c>
      <c r="D805" s="14">
        <v>1</v>
      </c>
      <c r="E805" s="14">
        <v>60</v>
      </c>
      <c r="F805" s="14">
        <v>20</v>
      </c>
      <c r="G805" s="14">
        <v>20</v>
      </c>
      <c r="H805" s="14">
        <v>100</v>
      </c>
      <c r="I805" s="13"/>
    </row>
    <row r="806" s="30" customFormat="1" ht="21" customHeight="1" spans="1:9">
      <c r="A806" s="12">
        <v>29</v>
      </c>
      <c r="B806" s="14" t="s">
        <v>24</v>
      </c>
      <c r="C806" s="14" t="s">
        <v>797</v>
      </c>
      <c r="D806" s="14">
        <v>1</v>
      </c>
      <c r="E806" s="14">
        <v>60</v>
      </c>
      <c r="F806" s="14">
        <v>20</v>
      </c>
      <c r="G806" s="14">
        <v>20</v>
      </c>
      <c r="H806" s="14">
        <v>100</v>
      </c>
      <c r="I806" s="14"/>
    </row>
    <row r="807" s="30" customFormat="1" ht="21" customHeight="1" spans="1:9">
      <c r="A807" s="12">
        <v>30</v>
      </c>
      <c r="B807" s="14" t="s">
        <v>24</v>
      </c>
      <c r="C807" s="14" t="s">
        <v>798</v>
      </c>
      <c r="D807" s="14">
        <v>1</v>
      </c>
      <c r="E807" s="14">
        <v>60</v>
      </c>
      <c r="F807" s="14">
        <v>20</v>
      </c>
      <c r="G807" s="14">
        <v>20</v>
      </c>
      <c r="H807" s="14">
        <v>100</v>
      </c>
      <c r="I807" s="12"/>
    </row>
    <row r="808" s="30" customFormat="1" ht="21" customHeight="1" spans="1:9">
      <c r="A808" s="12">
        <v>31</v>
      </c>
      <c r="B808" s="13" t="s">
        <v>24</v>
      </c>
      <c r="C808" s="60" t="s">
        <v>799</v>
      </c>
      <c r="D808" s="14">
        <v>1</v>
      </c>
      <c r="E808" s="14">
        <v>60</v>
      </c>
      <c r="F808" s="14">
        <v>20</v>
      </c>
      <c r="G808" s="14">
        <v>20</v>
      </c>
      <c r="H808" s="14">
        <v>100</v>
      </c>
      <c r="I808" s="12"/>
    </row>
    <row r="809" s="30" customFormat="1" ht="21" customHeight="1" spans="1:9">
      <c r="A809" s="12">
        <v>32</v>
      </c>
      <c r="B809" s="14" t="s">
        <v>24</v>
      </c>
      <c r="C809" s="14" t="s">
        <v>800</v>
      </c>
      <c r="D809" s="14">
        <v>1</v>
      </c>
      <c r="E809" s="14">
        <v>60</v>
      </c>
      <c r="F809" s="14">
        <v>20</v>
      </c>
      <c r="G809" s="14">
        <v>20</v>
      </c>
      <c r="H809" s="14">
        <v>100</v>
      </c>
      <c r="I809" s="12"/>
    </row>
    <row r="810" s="30" customFormat="1" ht="21" customHeight="1" spans="1:9">
      <c r="A810" s="12">
        <v>33</v>
      </c>
      <c r="B810" s="14" t="s">
        <v>24</v>
      </c>
      <c r="C810" s="14" t="s">
        <v>801</v>
      </c>
      <c r="D810" s="14">
        <v>1</v>
      </c>
      <c r="E810" s="14">
        <v>60</v>
      </c>
      <c r="F810" s="14">
        <v>20</v>
      </c>
      <c r="G810" s="14">
        <v>20</v>
      </c>
      <c r="H810" s="14">
        <v>100</v>
      </c>
      <c r="I810" s="12"/>
    </row>
    <row r="811" s="30" customFormat="1" ht="21" customHeight="1" spans="1:9">
      <c r="A811" s="12">
        <v>34</v>
      </c>
      <c r="B811" s="14" t="s">
        <v>24</v>
      </c>
      <c r="C811" s="14" t="s">
        <v>802</v>
      </c>
      <c r="D811" s="14">
        <v>1</v>
      </c>
      <c r="E811" s="14">
        <v>60</v>
      </c>
      <c r="F811" s="14">
        <v>20</v>
      </c>
      <c r="G811" s="14">
        <v>20</v>
      </c>
      <c r="H811" s="14">
        <v>100</v>
      </c>
      <c r="I811" s="12"/>
    </row>
    <row r="812" s="30" customFormat="1" ht="21" customHeight="1" spans="1:9">
      <c r="A812" s="12">
        <v>35</v>
      </c>
      <c r="B812" s="14" t="s">
        <v>24</v>
      </c>
      <c r="C812" s="14" t="s">
        <v>131</v>
      </c>
      <c r="D812" s="14">
        <v>1</v>
      </c>
      <c r="E812" s="14">
        <v>60</v>
      </c>
      <c r="F812" s="14">
        <v>20</v>
      </c>
      <c r="G812" s="14">
        <v>20</v>
      </c>
      <c r="H812" s="14">
        <v>100</v>
      </c>
      <c r="I812" s="14"/>
    </row>
    <row r="813" s="30" customFormat="1" ht="21" customHeight="1" spans="1:9">
      <c r="A813" s="12">
        <v>36</v>
      </c>
      <c r="B813" s="14" t="s">
        <v>24</v>
      </c>
      <c r="C813" s="14" t="s">
        <v>803</v>
      </c>
      <c r="D813" s="14">
        <v>1</v>
      </c>
      <c r="E813" s="14">
        <v>60</v>
      </c>
      <c r="F813" s="14">
        <v>20</v>
      </c>
      <c r="G813" s="14">
        <v>20</v>
      </c>
      <c r="H813" s="14">
        <v>100</v>
      </c>
      <c r="I813" s="12"/>
    </row>
    <row r="814" s="30" customFormat="1" ht="21" customHeight="1" spans="1:9">
      <c r="A814" s="12">
        <v>37</v>
      </c>
      <c r="B814" s="14" t="s">
        <v>24</v>
      </c>
      <c r="C814" s="22" t="s">
        <v>804</v>
      </c>
      <c r="D814" s="14">
        <v>1</v>
      </c>
      <c r="E814" s="14">
        <v>60</v>
      </c>
      <c r="F814" s="14">
        <v>20</v>
      </c>
      <c r="G814" s="14">
        <v>20</v>
      </c>
      <c r="H814" s="14">
        <v>100</v>
      </c>
      <c r="I814" s="12"/>
    </row>
    <row r="815" s="30" customFormat="1" ht="21" customHeight="1" spans="1:9">
      <c r="A815" s="12">
        <v>38</v>
      </c>
      <c r="B815" s="14" t="s">
        <v>24</v>
      </c>
      <c r="C815" s="22" t="s">
        <v>805</v>
      </c>
      <c r="D815" s="14">
        <v>1</v>
      </c>
      <c r="E815" s="14">
        <v>60</v>
      </c>
      <c r="F815" s="14">
        <v>20</v>
      </c>
      <c r="G815" s="14">
        <v>20</v>
      </c>
      <c r="H815" s="14">
        <v>100</v>
      </c>
      <c r="I815" s="12"/>
    </row>
    <row r="816" s="30" customFormat="1" ht="21" customHeight="1" spans="1:9">
      <c r="A816" s="12">
        <v>39</v>
      </c>
      <c r="B816" s="14" t="s">
        <v>24</v>
      </c>
      <c r="C816" s="14" t="s">
        <v>806</v>
      </c>
      <c r="D816" s="14">
        <v>1</v>
      </c>
      <c r="E816" s="14">
        <v>60</v>
      </c>
      <c r="F816" s="14">
        <v>20</v>
      </c>
      <c r="G816" s="14">
        <v>20</v>
      </c>
      <c r="H816" s="14">
        <v>100</v>
      </c>
      <c r="I816" s="12"/>
    </row>
    <row r="817" s="30" customFormat="1" ht="21" customHeight="1" spans="1:9">
      <c r="A817" s="12">
        <v>40</v>
      </c>
      <c r="B817" s="14" t="s">
        <v>24</v>
      </c>
      <c r="C817" s="14" t="s">
        <v>807</v>
      </c>
      <c r="D817" s="14">
        <v>1</v>
      </c>
      <c r="E817" s="14">
        <v>60</v>
      </c>
      <c r="F817" s="14">
        <v>20</v>
      </c>
      <c r="G817" s="14">
        <v>20</v>
      </c>
      <c r="H817" s="14">
        <v>100</v>
      </c>
      <c r="I817" s="12"/>
    </row>
    <row r="818" s="30" customFormat="1" ht="21" customHeight="1" spans="1:9">
      <c r="A818" s="12">
        <v>41</v>
      </c>
      <c r="B818" s="14" t="s">
        <v>24</v>
      </c>
      <c r="C818" s="14" t="s">
        <v>369</v>
      </c>
      <c r="D818" s="14">
        <v>1</v>
      </c>
      <c r="E818" s="14">
        <v>60</v>
      </c>
      <c r="F818" s="14">
        <v>20</v>
      </c>
      <c r="G818" s="14">
        <v>20</v>
      </c>
      <c r="H818" s="14">
        <v>100</v>
      </c>
      <c r="I818" s="12"/>
    </row>
    <row r="819" s="30" customFormat="1" ht="21" customHeight="1" spans="1:9">
      <c r="A819" s="12">
        <v>42</v>
      </c>
      <c r="B819" s="14" t="s">
        <v>24</v>
      </c>
      <c r="C819" s="14" t="s">
        <v>808</v>
      </c>
      <c r="D819" s="14">
        <v>1</v>
      </c>
      <c r="E819" s="14">
        <v>60</v>
      </c>
      <c r="F819" s="14">
        <v>20</v>
      </c>
      <c r="G819" s="14">
        <v>20</v>
      </c>
      <c r="H819" s="14">
        <v>100</v>
      </c>
      <c r="I819" s="12"/>
    </row>
    <row r="820" s="30" customFormat="1" ht="21" customHeight="1" spans="1:9">
      <c r="A820" s="12">
        <v>43</v>
      </c>
      <c r="B820" s="14" t="s">
        <v>24</v>
      </c>
      <c r="C820" s="14" t="s">
        <v>809</v>
      </c>
      <c r="D820" s="14">
        <v>1</v>
      </c>
      <c r="E820" s="14">
        <v>60</v>
      </c>
      <c r="F820" s="14">
        <v>20</v>
      </c>
      <c r="G820" s="14">
        <v>20</v>
      </c>
      <c r="H820" s="14">
        <v>100</v>
      </c>
      <c r="I820" s="12"/>
    </row>
    <row r="821" s="30" customFormat="1" ht="21" customHeight="1" spans="1:9">
      <c r="A821" s="12">
        <v>44</v>
      </c>
      <c r="B821" s="14" t="s">
        <v>24</v>
      </c>
      <c r="C821" s="22" t="s">
        <v>810</v>
      </c>
      <c r="D821" s="14">
        <v>1</v>
      </c>
      <c r="E821" s="14">
        <v>60</v>
      </c>
      <c r="F821" s="14">
        <v>20</v>
      </c>
      <c r="G821" s="14">
        <v>20</v>
      </c>
      <c r="H821" s="14">
        <v>100</v>
      </c>
      <c r="I821" s="12"/>
    </row>
    <row r="822" s="30" customFormat="1" ht="21" customHeight="1" spans="1:9">
      <c r="A822" s="12">
        <v>45</v>
      </c>
      <c r="B822" s="61" t="s">
        <v>24</v>
      </c>
      <c r="C822" s="23" t="s">
        <v>811</v>
      </c>
      <c r="D822" s="14">
        <v>1</v>
      </c>
      <c r="E822" s="14">
        <v>60</v>
      </c>
      <c r="F822" s="14">
        <v>20</v>
      </c>
      <c r="G822" s="14">
        <v>20</v>
      </c>
      <c r="H822" s="14">
        <v>100</v>
      </c>
      <c r="I822" s="12"/>
    </row>
    <row r="823" s="30" customFormat="1" ht="21" customHeight="1" spans="1:9">
      <c r="A823" s="12">
        <v>46</v>
      </c>
      <c r="B823" s="61" t="s">
        <v>24</v>
      </c>
      <c r="C823" s="62" t="s">
        <v>812</v>
      </c>
      <c r="D823" s="14">
        <v>1</v>
      </c>
      <c r="E823" s="14">
        <v>60</v>
      </c>
      <c r="F823" s="14">
        <v>20</v>
      </c>
      <c r="G823" s="14">
        <v>20</v>
      </c>
      <c r="H823" s="14">
        <v>100</v>
      </c>
      <c r="I823" s="12"/>
    </row>
    <row r="824" s="30" customFormat="1" ht="21" customHeight="1" spans="1:9">
      <c r="A824" s="12">
        <v>47</v>
      </c>
      <c r="B824" s="14" t="s">
        <v>24</v>
      </c>
      <c r="C824" s="14" t="s">
        <v>813</v>
      </c>
      <c r="D824" s="14">
        <v>1</v>
      </c>
      <c r="E824" s="14">
        <v>60</v>
      </c>
      <c r="F824" s="14">
        <v>20</v>
      </c>
      <c r="G824" s="14">
        <v>20</v>
      </c>
      <c r="H824" s="14">
        <v>100</v>
      </c>
      <c r="I824" s="12"/>
    </row>
    <row r="825" s="30" customFormat="1" ht="21" customHeight="1" spans="1:9">
      <c r="A825" s="12">
        <v>48</v>
      </c>
      <c r="B825" s="14" t="s">
        <v>24</v>
      </c>
      <c r="C825" s="14" t="s">
        <v>814</v>
      </c>
      <c r="D825" s="14">
        <v>1</v>
      </c>
      <c r="E825" s="14">
        <v>60</v>
      </c>
      <c r="F825" s="14">
        <v>20</v>
      </c>
      <c r="G825" s="14">
        <v>20</v>
      </c>
      <c r="H825" s="14">
        <v>100</v>
      </c>
      <c r="I825" s="12"/>
    </row>
    <row r="826" s="30" customFormat="1" ht="21" customHeight="1" spans="1:9">
      <c r="A826" s="12">
        <v>49</v>
      </c>
      <c r="B826" s="14" t="s">
        <v>24</v>
      </c>
      <c r="C826" s="14" t="s">
        <v>815</v>
      </c>
      <c r="D826" s="14">
        <v>1</v>
      </c>
      <c r="E826" s="14">
        <v>60</v>
      </c>
      <c r="F826" s="14">
        <v>20</v>
      </c>
      <c r="G826" s="14">
        <v>20</v>
      </c>
      <c r="H826" s="14">
        <v>100</v>
      </c>
      <c r="I826" s="12"/>
    </row>
    <row r="827" s="30" customFormat="1" ht="21" customHeight="1" spans="1:9">
      <c r="A827" s="12">
        <v>50</v>
      </c>
      <c r="B827" s="14" t="s">
        <v>24</v>
      </c>
      <c r="C827" s="14" t="s">
        <v>816</v>
      </c>
      <c r="D827" s="14">
        <v>1</v>
      </c>
      <c r="E827" s="14">
        <v>60</v>
      </c>
      <c r="F827" s="14">
        <v>20</v>
      </c>
      <c r="G827" s="14">
        <v>20</v>
      </c>
      <c r="H827" s="14">
        <v>100</v>
      </c>
      <c r="I827" s="12"/>
    </row>
    <row r="828" s="30" customFormat="1" ht="21" customHeight="1" spans="1:9">
      <c r="A828" s="12">
        <v>51</v>
      </c>
      <c r="B828" s="14" t="s">
        <v>24</v>
      </c>
      <c r="C828" s="14" t="s">
        <v>817</v>
      </c>
      <c r="D828" s="14">
        <v>1</v>
      </c>
      <c r="E828" s="14">
        <v>60</v>
      </c>
      <c r="F828" s="14">
        <v>20</v>
      </c>
      <c r="G828" s="14">
        <v>20</v>
      </c>
      <c r="H828" s="14">
        <v>100</v>
      </c>
      <c r="I828" s="12"/>
    </row>
    <row r="829" s="30" customFormat="1" ht="21" customHeight="1" spans="1:9">
      <c r="A829" s="12">
        <v>52</v>
      </c>
      <c r="B829" s="14" t="s">
        <v>24</v>
      </c>
      <c r="C829" s="14" t="s">
        <v>818</v>
      </c>
      <c r="D829" s="14">
        <v>1</v>
      </c>
      <c r="E829" s="14">
        <v>60</v>
      </c>
      <c r="F829" s="14">
        <v>20</v>
      </c>
      <c r="G829" s="14">
        <v>20</v>
      </c>
      <c r="H829" s="14">
        <v>100</v>
      </c>
      <c r="I829" s="12"/>
    </row>
    <row r="830" s="30" customFormat="1" ht="21" customHeight="1" spans="1:9">
      <c r="A830" s="12">
        <v>53</v>
      </c>
      <c r="B830" s="14" t="s">
        <v>24</v>
      </c>
      <c r="C830" s="14" t="s">
        <v>819</v>
      </c>
      <c r="D830" s="14">
        <v>1</v>
      </c>
      <c r="E830" s="14">
        <v>60</v>
      </c>
      <c r="F830" s="14">
        <v>20</v>
      </c>
      <c r="G830" s="14">
        <v>20</v>
      </c>
      <c r="H830" s="14">
        <v>100</v>
      </c>
      <c r="I830" s="12"/>
    </row>
    <row r="831" s="30" customFormat="1" ht="21" customHeight="1" spans="1:9">
      <c r="A831" s="12">
        <v>54</v>
      </c>
      <c r="B831" s="14" t="s">
        <v>24</v>
      </c>
      <c r="C831" s="14" t="s">
        <v>820</v>
      </c>
      <c r="D831" s="14">
        <v>1</v>
      </c>
      <c r="E831" s="14">
        <v>60</v>
      </c>
      <c r="F831" s="14">
        <v>20</v>
      </c>
      <c r="G831" s="14">
        <v>20</v>
      </c>
      <c r="H831" s="14">
        <v>100</v>
      </c>
      <c r="I831" s="12" t="s">
        <v>153</v>
      </c>
    </row>
    <row r="832" s="30" customFormat="1" ht="21" customHeight="1" spans="1:9">
      <c r="A832" s="12">
        <v>55</v>
      </c>
      <c r="B832" s="14" t="s">
        <v>24</v>
      </c>
      <c r="C832" s="14" t="s">
        <v>821</v>
      </c>
      <c r="D832" s="14">
        <v>1</v>
      </c>
      <c r="E832" s="14">
        <v>60</v>
      </c>
      <c r="F832" s="14">
        <v>20</v>
      </c>
      <c r="G832" s="14">
        <v>20</v>
      </c>
      <c r="H832" s="14">
        <v>100</v>
      </c>
      <c r="I832" s="12" t="s">
        <v>153</v>
      </c>
    </row>
    <row r="833" s="30" customFormat="1" ht="21" customHeight="1" spans="1:9">
      <c r="A833" s="12">
        <v>56</v>
      </c>
      <c r="B833" s="14" t="s">
        <v>24</v>
      </c>
      <c r="C833" s="14" t="s">
        <v>291</v>
      </c>
      <c r="D833" s="14">
        <v>1</v>
      </c>
      <c r="E833" s="14">
        <v>60</v>
      </c>
      <c r="F833" s="14">
        <v>20</v>
      </c>
      <c r="G833" s="14">
        <v>20</v>
      </c>
      <c r="H833" s="14">
        <v>100</v>
      </c>
      <c r="I833" s="12" t="s">
        <v>153</v>
      </c>
    </row>
    <row r="834" customFormat="1" ht="21" customHeight="1" spans="1:9">
      <c r="A834" s="12">
        <v>57</v>
      </c>
      <c r="B834" s="14" t="s">
        <v>24</v>
      </c>
      <c r="C834" s="14" t="s">
        <v>822</v>
      </c>
      <c r="D834" s="14">
        <v>1</v>
      </c>
      <c r="E834" s="14">
        <v>60</v>
      </c>
      <c r="F834" s="14">
        <v>20</v>
      </c>
      <c r="G834" s="14">
        <v>20</v>
      </c>
      <c r="H834" s="14">
        <v>100</v>
      </c>
      <c r="I834" s="12" t="s">
        <v>155</v>
      </c>
    </row>
    <row r="835" spans="1:9">
      <c r="D835" s="52"/>
      <c r="E835" s="52"/>
      <c r="F835" s="30"/>
      <c r="G835" s="30"/>
      <c r="H835" s="30"/>
    </row>
    <row r="836" spans="1:9">
      <c r="D836" s="52"/>
      <c r="E836" s="52"/>
      <c r="F836" s="30"/>
      <c r="G836" s="30"/>
      <c r="H836" s="30"/>
    </row>
    <row r="837" spans="1:9">
      <c r="D837" s="52"/>
      <c r="E837" s="52"/>
      <c r="F837" s="30"/>
      <c r="G837" s="30"/>
      <c r="H837" s="30"/>
    </row>
    <row r="838" spans="1:9">
      <c r="D838" s="52"/>
      <c r="E838" s="52"/>
      <c r="F838" s="30"/>
      <c r="G838" s="30"/>
      <c r="H838" s="30"/>
    </row>
    <row r="839" spans="1:9">
      <c r="D839" s="52"/>
      <c r="E839" s="52"/>
      <c r="F839" s="30"/>
      <c r="G839" s="30"/>
      <c r="H839" s="30"/>
    </row>
    <row r="840" spans="1:9">
      <c r="D840" s="52"/>
      <c r="E840" s="52"/>
      <c r="F840" s="30"/>
      <c r="G840" s="30"/>
      <c r="H840" s="30"/>
    </row>
    <row r="841" spans="1:9">
      <c r="D841" s="52"/>
      <c r="E841" s="52"/>
      <c r="F841" s="30"/>
      <c r="G841" s="30"/>
      <c r="H841" s="30"/>
    </row>
    <row r="842" spans="1:9">
      <c r="D842" s="52"/>
      <c r="E842" s="52"/>
      <c r="F842" s="30"/>
      <c r="G842" s="30"/>
      <c r="H842" s="30"/>
    </row>
    <row r="843" spans="1:9">
      <c r="D843" s="52"/>
      <c r="E843" s="52"/>
      <c r="F843" s="30"/>
      <c r="G843" s="30"/>
      <c r="H843" s="30"/>
    </row>
    <row r="844" spans="1:9">
      <c r="D844" s="52"/>
      <c r="E844" s="52"/>
      <c r="F844" s="30"/>
      <c r="G844" s="30"/>
      <c r="H844" s="30"/>
    </row>
    <row r="845" spans="1:9">
      <c r="D845" s="52"/>
      <c r="E845" s="52"/>
      <c r="F845" s="30"/>
      <c r="G845" s="30"/>
      <c r="H845" s="30"/>
    </row>
    <row r="846" spans="1:9">
      <c r="D846" s="52"/>
      <c r="E846" s="52"/>
      <c r="F846" s="30"/>
      <c r="G846" s="30"/>
      <c r="H846" s="30"/>
    </row>
    <row r="847" spans="1:9">
      <c r="D847" s="52"/>
      <c r="E847" s="52"/>
      <c r="F847" s="30"/>
      <c r="G847" s="30"/>
      <c r="H847" s="30"/>
    </row>
    <row r="848" spans="1:9">
      <c r="D848" s="52"/>
      <c r="E848" s="52"/>
      <c r="F848" s="30"/>
      <c r="G848" s="30"/>
      <c r="H848" s="30"/>
    </row>
    <row r="849" spans="4:8">
      <c r="D849" s="52"/>
      <c r="E849" s="52"/>
      <c r="F849" s="30"/>
      <c r="G849" s="30"/>
      <c r="H849" s="30"/>
    </row>
    <row r="850" spans="4:8">
      <c r="D850" s="52"/>
      <c r="E850" s="52"/>
      <c r="F850" s="30"/>
      <c r="G850" s="30"/>
      <c r="H850" s="30"/>
    </row>
    <row r="851" spans="4:8">
      <c r="D851" s="52"/>
      <c r="E851" s="52"/>
      <c r="F851" s="30"/>
      <c r="G851" s="30"/>
      <c r="H851" s="30"/>
    </row>
    <row r="852" spans="4:8">
      <c r="D852" s="52"/>
      <c r="E852" s="52"/>
      <c r="F852" s="30"/>
      <c r="G852" s="30"/>
      <c r="H852" s="30"/>
    </row>
    <row r="853" spans="4:8">
      <c r="D853" s="52"/>
      <c r="E853" s="52"/>
      <c r="F853" s="30"/>
      <c r="G853" s="30"/>
      <c r="H853" s="30"/>
    </row>
    <row r="854" spans="4:8">
      <c r="D854" s="52"/>
      <c r="E854" s="52"/>
      <c r="F854" s="30"/>
      <c r="G854" s="30"/>
      <c r="H854" s="30"/>
    </row>
    <row r="855" spans="4:8">
      <c r="D855" s="52"/>
      <c r="E855" s="52"/>
      <c r="F855" s="30"/>
      <c r="G855" s="30"/>
      <c r="H855" s="30"/>
    </row>
    <row r="856" spans="4:8">
      <c r="D856" s="52"/>
      <c r="E856" s="52"/>
      <c r="F856" s="30"/>
      <c r="G856" s="30"/>
      <c r="H856" s="30"/>
    </row>
    <row r="857" spans="4:8">
      <c r="D857" s="52"/>
      <c r="E857" s="52"/>
      <c r="F857" s="30"/>
      <c r="G857" s="30"/>
      <c r="H857" s="30"/>
    </row>
    <row r="858" spans="4:8">
      <c r="D858" s="52"/>
      <c r="E858" s="52"/>
      <c r="F858" s="30"/>
      <c r="G858" s="30"/>
      <c r="H858" s="30"/>
    </row>
    <row r="859" spans="4:8">
      <c r="D859" s="52"/>
      <c r="E859" s="52"/>
      <c r="F859" s="30"/>
      <c r="G859" s="30"/>
      <c r="H859" s="30"/>
    </row>
    <row r="860" spans="4:8">
      <c r="D860" s="52"/>
      <c r="E860" s="52"/>
      <c r="F860" s="30"/>
      <c r="G860" s="30"/>
      <c r="H860" s="30"/>
    </row>
    <row r="861" spans="4:8">
      <c r="D861" s="52"/>
      <c r="E861" s="52"/>
      <c r="F861" s="30"/>
      <c r="G861" s="30"/>
      <c r="H861" s="30"/>
    </row>
    <row r="862" spans="4:8">
      <c r="D862" s="52"/>
      <c r="E862" s="52"/>
      <c r="F862" s="30"/>
      <c r="G862" s="30"/>
      <c r="H862" s="30"/>
    </row>
    <row r="863" spans="4:8">
      <c r="D863" s="52"/>
      <c r="E863" s="52"/>
      <c r="F863" s="30"/>
      <c r="G863" s="30"/>
      <c r="H863" s="30"/>
    </row>
    <row r="864" spans="4:8">
      <c r="D864" s="52"/>
      <c r="E864" s="52"/>
      <c r="F864" s="30"/>
      <c r="G864" s="30"/>
      <c r="H864" s="30"/>
    </row>
    <row r="865" spans="4:8">
      <c r="D865" s="52"/>
      <c r="E865" s="52"/>
      <c r="F865" s="30"/>
      <c r="G865" s="30"/>
      <c r="H865" s="30"/>
    </row>
    <row r="866" spans="4:8">
      <c r="D866" s="52"/>
      <c r="E866" s="52"/>
      <c r="F866" s="30"/>
      <c r="G866" s="30"/>
      <c r="H866" s="30"/>
    </row>
    <row r="867" spans="4:8">
      <c r="D867" s="52"/>
      <c r="E867" s="52"/>
      <c r="F867" s="30"/>
      <c r="G867" s="30"/>
      <c r="H867" s="30"/>
    </row>
    <row r="868" spans="4:8">
      <c r="D868" s="52"/>
      <c r="E868" s="52"/>
      <c r="F868" s="30"/>
      <c r="G868" s="30"/>
      <c r="H868" s="30"/>
    </row>
    <row r="869" spans="4:8">
      <c r="D869" s="52"/>
      <c r="E869" s="52"/>
      <c r="F869" s="30"/>
      <c r="G869" s="30"/>
      <c r="H869" s="30"/>
    </row>
    <row r="870" spans="4:8">
      <c r="D870" s="52"/>
      <c r="E870" s="52"/>
      <c r="F870" s="30"/>
      <c r="G870" s="30"/>
      <c r="H870" s="30"/>
    </row>
    <row r="871" spans="4:8">
      <c r="D871" s="52"/>
      <c r="E871" s="52"/>
      <c r="F871" s="30"/>
      <c r="G871" s="30"/>
      <c r="H871" s="30"/>
    </row>
    <row r="872" spans="4:8">
      <c r="D872" s="52"/>
      <c r="E872" s="52"/>
      <c r="F872" s="30"/>
      <c r="G872" s="30"/>
      <c r="H872" s="30"/>
    </row>
    <row r="873" spans="4:8">
      <c r="D873" s="52"/>
      <c r="E873" s="52"/>
      <c r="F873" s="30"/>
      <c r="G873" s="30"/>
      <c r="H873" s="30"/>
    </row>
    <row r="874" spans="4:8">
      <c r="D874" s="52"/>
      <c r="E874" s="52"/>
      <c r="F874" s="30"/>
      <c r="G874" s="30"/>
      <c r="H874" s="30"/>
    </row>
    <row r="875" spans="4:8">
      <c r="D875" s="52"/>
      <c r="E875" s="52"/>
      <c r="F875" s="30"/>
      <c r="G875" s="30"/>
      <c r="H875" s="30"/>
    </row>
    <row r="876" spans="4:8">
      <c r="D876" s="52"/>
      <c r="E876" s="52"/>
      <c r="F876" s="30"/>
      <c r="G876" s="30"/>
      <c r="H876" s="30"/>
    </row>
    <row r="877" spans="4:8">
      <c r="D877" s="52"/>
      <c r="E877" s="52"/>
      <c r="F877" s="30"/>
      <c r="G877" s="30"/>
      <c r="H877" s="30"/>
    </row>
    <row r="878" spans="4:8">
      <c r="D878" s="52"/>
      <c r="E878" s="52"/>
      <c r="F878" s="30"/>
      <c r="G878" s="30"/>
      <c r="H878" s="30"/>
    </row>
    <row r="879" spans="4:8">
      <c r="D879" s="52"/>
      <c r="E879" s="52"/>
      <c r="F879" s="30"/>
      <c r="G879" s="30"/>
      <c r="H879" s="30"/>
    </row>
    <row r="880" spans="4:8">
      <c r="D880" s="52"/>
      <c r="E880" s="52"/>
      <c r="F880" s="30"/>
      <c r="G880" s="30"/>
      <c r="H880" s="30"/>
    </row>
    <row r="881" spans="3:8">
      <c r="D881" s="52"/>
      <c r="E881" s="52"/>
      <c r="F881" s="30"/>
      <c r="G881" s="30"/>
      <c r="H881" s="30"/>
    </row>
    <row r="882" spans="3:8">
      <c r="D882" s="52"/>
      <c r="E882" s="52"/>
      <c r="F882" s="30"/>
      <c r="G882" s="30"/>
      <c r="H882" s="30"/>
    </row>
    <row r="883" spans="3:8">
      <c r="D883" s="52"/>
      <c r="E883" s="52"/>
      <c r="F883" s="30"/>
      <c r="G883" s="30"/>
      <c r="H883" s="30"/>
    </row>
    <row r="884" spans="3:8">
      <c r="D884" s="52"/>
      <c r="E884" s="52"/>
      <c r="F884" s="30"/>
      <c r="G884" s="30"/>
      <c r="H884" s="30"/>
    </row>
    <row r="885" spans="3:8">
      <c r="D885" s="52"/>
      <c r="E885" s="52"/>
      <c r="F885" s="30"/>
      <c r="G885" s="30"/>
      <c r="H885" s="30"/>
    </row>
    <row r="886" spans="3:8">
      <c r="D886" s="52"/>
      <c r="E886" s="52"/>
      <c r="F886" s="30"/>
      <c r="G886" s="30"/>
      <c r="H886" s="30"/>
    </row>
    <row r="887" spans="3:8">
      <c r="D887" s="52"/>
      <c r="E887" s="52"/>
      <c r="F887" s="30"/>
      <c r="G887" s="30"/>
      <c r="H887" s="30"/>
    </row>
    <row r="888" spans="3:8">
      <c r="D888" s="52"/>
      <c r="E888" s="52"/>
      <c r="F888" s="30"/>
      <c r="G888" s="30"/>
      <c r="H888" s="30"/>
    </row>
    <row r="889" spans="3:8">
      <c r="D889" s="52"/>
      <c r="E889" s="52"/>
      <c r="F889" s="30"/>
      <c r="G889" s="30"/>
      <c r="H889" s="30"/>
    </row>
    <row r="890" spans="3:8">
      <c r="D890" s="52"/>
      <c r="E890" s="52"/>
      <c r="F890" s="30"/>
      <c r="G890" s="30"/>
      <c r="H890" s="30"/>
    </row>
    <row r="891" spans="3:8">
      <c r="D891" s="52"/>
      <c r="E891" s="52"/>
      <c r="F891" s="30"/>
      <c r="G891" s="30"/>
      <c r="H891" s="30"/>
    </row>
    <row r="892" spans="3:8">
      <c r="D892" s="52"/>
      <c r="E892" s="52"/>
      <c r="F892" s="30"/>
      <c r="G892" s="30"/>
      <c r="H892" s="30"/>
    </row>
    <row r="893" spans="3:8">
      <c r="D893" s="52"/>
      <c r="E893" s="52"/>
      <c r="F893" s="30"/>
      <c r="G893" s="30"/>
      <c r="H893" s="30"/>
    </row>
    <row r="894" ht="14.25" spans="3:8">
      <c r="C894" s="63"/>
      <c r="D894" s="52"/>
      <c r="E894" s="52"/>
      <c r="F894" s="30"/>
      <c r="G894" s="30"/>
      <c r="H894" s="30"/>
    </row>
    <row r="895" ht="14.25" spans="3:8">
      <c r="C895" s="63"/>
      <c r="D895" s="52"/>
      <c r="E895" s="52"/>
      <c r="F895" s="30"/>
      <c r="G895" s="30"/>
      <c r="H895" s="30"/>
    </row>
    <row r="896" ht="14.25" spans="3:8">
      <c r="C896" s="63"/>
      <c r="D896" s="52"/>
      <c r="E896" s="52"/>
      <c r="F896" s="30"/>
      <c r="G896" s="30"/>
      <c r="H896" s="30"/>
    </row>
    <row r="897" ht="14.25" spans="3:8">
      <c r="C897" s="63"/>
      <c r="D897" s="52"/>
      <c r="E897" s="52"/>
      <c r="F897" s="30"/>
      <c r="G897" s="30"/>
      <c r="H897" s="30"/>
    </row>
    <row r="898" ht="14.25" spans="3:8">
      <c r="C898" s="63"/>
      <c r="D898" s="52"/>
      <c r="E898" s="52"/>
      <c r="F898" s="30"/>
      <c r="G898" s="30"/>
      <c r="H898" s="30"/>
    </row>
    <row r="899" ht="14.25" spans="3:8">
      <c r="C899" s="63"/>
      <c r="D899" s="52"/>
      <c r="E899" s="52"/>
      <c r="F899" s="30"/>
      <c r="G899" s="30"/>
      <c r="H899" s="30"/>
    </row>
    <row r="900" ht="14.25" spans="3:8">
      <c r="C900" s="63"/>
      <c r="D900" s="52"/>
      <c r="E900" s="52"/>
      <c r="F900" s="30"/>
      <c r="G900" s="30"/>
      <c r="H900" s="30"/>
    </row>
    <row r="901" ht="14.25" spans="3:8">
      <c r="C901" s="63"/>
      <c r="D901" s="52"/>
      <c r="E901" s="52"/>
      <c r="F901" s="30"/>
      <c r="G901" s="30"/>
      <c r="H901" s="30"/>
    </row>
    <row r="902" ht="14.25" spans="3:8">
      <c r="C902" s="63"/>
      <c r="D902" s="52"/>
      <c r="E902" s="52"/>
      <c r="F902" s="30"/>
      <c r="G902" s="30"/>
      <c r="H902" s="30"/>
    </row>
    <row r="903" ht="14.25" spans="3:8">
      <c r="C903" s="63"/>
      <c r="D903" s="52"/>
      <c r="E903" s="52"/>
      <c r="F903" s="30"/>
      <c r="G903" s="30"/>
      <c r="H903" s="30"/>
    </row>
    <row r="904" ht="14.25" spans="3:8">
      <c r="C904" s="63"/>
      <c r="D904" s="52"/>
      <c r="E904" s="52"/>
      <c r="F904" s="30"/>
      <c r="G904" s="30"/>
      <c r="H904" s="30"/>
    </row>
    <row r="905" ht="14.25" spans="3:8">
      <c r="C905" s="63"/>
      <c r="D905" s="52"/>
      <c r="E905" s="52"/>
      <c r="F905" s="30"/>
      <c r="G905" s="30"/>
      <c r="H905" s="30"/>
    </row>
    <row r="906" ht="14.25" spans="3:8">
      <c r="C906" s="63"/>
      <c r="D906" s="52"/>
      <c r="E906" s="52"/>
      <c r="F906" s="30"/>
      <c r="G906" s="30"/>
      <c r="H906" s="30"/>
    </row>
    <row r="907" ht="14.25" spans="3:8">
      <c r="C907" s="63"/>
      <c r="D907" s="52"/>
      <c r="E907" s="52"/>
      <c r="F907" s="30"/>
      <c r="G907" s="30"/>
      <c r="H907" s="30"/>
    </row>
    <row r="908" ht="14.25" spans="3:8">
      <c r="C908" s="63"/>
      <c r="D908" s="52"/>
      <c r="E908" s="52"/>
      <c r="F908" s="30"/>
      <c r="G908" s="30"/>
      <c r="H908" s="30"/>
    </row>
    <row r="909" ht="14.25" spans="3:8">
      <c r="C909" s="63"/>
      <c r="D909" s="52"/>
      <c r="E909" s="52"/>
      <c r="F909" s="30"/>
      <c r="G909" s="30"/>
      <c r="H909" s="30"/>
    </row>
    <row r="910" ht="14.25" spans="3:8">
      <c r="C910" s="63"/>
      <c r="D910" s="52"/>
      <c r="E910" s="52"/>
      <c r="F910" s="30"/>
      <c r="G910" s="30"/>
      <c r="H910" s="30"/>
    </row>
    <row r="911" spans="3:8">
      <c r="D911" s="52"/>
      <c r="E911" s="52"/>
      <c r="F911" s="30"/>
      <c r="G911" s="30"/>
      <c r="H911" s="30"/>
    </row>
    <row r="912" spans="3:8">
      <c r="D912" s="52"/>
      <c r="E912" s="52"/>
      <c r="F912" s="30"/>
      <c r="G912" s="30"/>
      <c r="H912" s="30"/>
    </row>
    <row r="913" spans="4:8">
      <c r="D913" s="52"/>
      <c r="E913" s="52"/>
      <c r="F913" s="30"/>
      <c r="G913" s="30"/>
      <c r="H913" s="30"/>
    </row>
    <row r="914" spans="4:8">
      <c r="D914" s="52"/>
      <c r="E914" s="52"/>
      <c r="F914" s="30"/>
      <c r="G914" s="30"/>
      <c r="H914" s="30"/>
    </row>
    <row r="915" spans="4:8">
      <c r="D915" s="52"/>
      <c r="E915" s="52"/>
      <c r="F915" s="30"/>
      <c r="G915" s="30"/>
      <c r="H915" s="30"/>
    </row>
    <row r="916" spans="4:8">
      <c r="D916" s="52"/>
      <c r="E916" s="52"/>
      <c r="F916" s="30"/>
      <c r="G916" s="30"/>
      <c r="H916" s="30"/>
    </row>
    <row r="917" spans="4:8">
      <c r="D917" s="52"/>
      <c r="E917" s="52"/>
      <c r="F917" s="30"/>
      <c r="G917" s="30"/>
      <c r="H917" s="30"/>
    </row>
    <row r="918" spans="4:8">
      <c r="D918" s="52"/>
      <c r="E918" s="52"/>
      <c r="F918" s="30"/>
      <c r="G918" s="30"/>
      <c r="H918" s="30"/>
    </row>
    <row r="919" spans="4:8">
      <c r="D919" s="52"/>
      <c r="E919" s="52"/>
      <c r="F919" s="30"/>
      <c r="G919" s="30"/>
      <c r="H919" s="30"/>
    </row>
    <row r="920" spans="4:8">
      <c r="D920" s="52"/>
      <c r="E920" s="52"/>
      <c r="F920" s="30"/>
      <c r="G920" s="30"/>
      <c r="H920" s="30"/>
    </row>
    <row r="921" spans="4:8">
      <c r="D921" s="52"/>
      <c r="E921" s="52"/>
      <c r="F921" s="30"/>
      <c r="G921" s="30"/>
      <c r="H921" s="30"/>
    </row>
    <row r="922" spans="4:8">
      <c r="D922" s="52"/>
      <c r="E922" s="52"/>
      <c r="F922" s="30"/>
      <c r="G922" s="30"/>
      <c r="H922" s="30"/>
    </row>
    <row r="923" spans="4:8">
      <c r="D923" s="52"/>
      <c r="E923" s="52"/>
      <c r="F923" s="30"/>
      <c r="G923" s="30"/>
      <c r="H923" s="30"/>
    </row>
    <row r="924" spans="4:8">
      <c r="D924" s="52"/>
      <c r="E924" s="52"/>
      <c r="F924" s="30"/>
      <c r="G924" s="30"/>
      <c r="H924" s="30"/>
    </row>
    <row r="925" spans="4:8">
      <c r="D925" s="52"/>
      <c r="E925" s="52"/>
      <c r="F925" s="30"/>
      <c r="G925" s="30"/>
      <c r="H925" s="30"/>
    </row>
    <row r="926" spans="4:8">
      <c r="D926" s="52"/>
      <c r="E926" s="52"/>
      <c r="F926" s="30"/>
      <c r="G926" s="30"/>
      <c r="H926" s="30"/>
    </row>
    <row r="927" spans="4:8">
      <c r="D927" s="52"/>
      <c r="E927" s="52"/>
      <c r="F927" s="30"/>
      <c r="G927" s="30"/>
      <c r="H927" s="30"/>
    </row>
    <row r="928" spans="4:8">
      <c r="D928" s="52"/>
      <c r="E928" s="52"/>
      <c r="F928" s="30"/>
      <c r="G928" s="30"/>
      <c r="H928" s="30"/>
    </row>
    <row r="929" spans="4:8">
      <c r="D929" s="52"/>
      <c r="E929" s="52"/>
      <c r="F929" s="30"/>
      <c r="G929" s="30"/>
      <c r="H929" s="30"/>
    </row>
    <row r="930" spans="4:8">
      <c r="D930" s="52"/>
      <c r="E930" s="52"/>
      <c r="F930" s="30"/>
      <c r="G930" s="30"/>
      <c r="H930" s="30"/>
    </row>
    <row r="931" spans="4:8">
      <c r="D931" s="52"/>
      <c r="E931" s="52"/>
      <c r="F931" s="30"/>
      <c r="G931" s="30"/>
      <c r="H931" s="30"/>
    </row>
    <row r="932" spans="4:8">
      <c r="D932" s="52"/>
      <c r="E932" s="52"/>
      <c r="F932" s="30"/>
      <c r="G932" s="30"/>
      <c r="H932" s="30"/>
    </row>
    <row r="933" spans="4:8">
      <c r="D933" s="52"/>
      <c r="E933" s="52"/>
      <c r="F933" s="30"/>
      <c r="G933" s="30"/>
      <c r="H933" s="30"/>
    </row>
    <row r="934" spans="4:8">
      <c r="D934" s="52"/>
      <c r="E934" s="52"/>
      <c r="F934" s="30"/>
      <c r="G934" s="30"/>
      <c r="H934" s="30"/>
    </row>
    <row r="935" spans="4:8">
      <c r="D935" s="52"/>
      <c r="E935" s="52"/>
      <c r="F935" s="30"/>
      <c r="G935" s="30"/>
      <c r="H935" s="30"/>
    </row>
    <row r="936" spans="4:8">
      <c r="D936" s="52"/>
      <c r="E936" s="52"/>
      <c r="F936" s="30"/>
      <c r="G936" s="30"/>
      <c r="H936" s="30"/>
    </row>
    <row r="937" spans="4:8">
      <c r="D937" s="52"/>
      <c r="E937" s="52"/>
      <c r="F937" s="30"/>
      <c r="G937" s="30"/>
      <c r="H937" s="30"/>
    </row>
    <row r="938" spans="4:8">
      <c r="D938" s="52"/>
      <c r="E938" s="52"/>
      <c r="F938" s="30"/>
      <c r="G938" s="30"/>
      <c r="H938" s="30"/>
    </row>
    <row r="939" spans="4:8">
      <c r="D939" s="52"/>
      <c r="E939" s="52"/>
      <c r="F939" s="30"/>
      <c r="G939" s="30"/>
      <c r="H939" s="30"/>
    </row>
    <row r="940" spans="4:8">
      <c r="D940" s="52"/>
      <c r="E940" s="52"/>
      <c r="F940" s="30"/>
      <c r="G940" s="30"/>
      <c r="H940" s="30"/>
    </row>
    <row r="941" spans="4:8">
      <c r="D941" s="52"/>
      <c r="E941" s="52"/>
      <c r="F941" s="30"/>
      <c r="G941" s="30"/>
      <c r="H941" s="30"/>
    </row>
    <row r="942" spans="4:8">
      <c r="D942" s="52"/>
      <c r="E942" s="52"/>
      <c r="F942" s="30"/>
      <c r="G942" s="30"/>
      <c r="H942" s="30"/>
    </row>
    <row r="943" spans="4:8">
      <c r="D943" s="52"/>
      <c r="E943" s="52"/>
      <c r="F943" s="30"/>
      <c r="G943" s="30"/>
      <c r="H943" s="30"/>
    </row>
    <row r="944" spans="4:8">
      <c r="D944" s="52"/>
      <c r="E944" s="52"/>
      <c r="F944" s="30"/>
      <c r="G944" s="30"/>
      <c r="H944" s="30"/>
    </row>
    <row r="945" spans="4:8">
      <c r="D945" s="52"/>
      <c r="E945" s="52"/>
      <c r="F945" s="30"/>
      <c r="G945" s="30"/>
      <c r="H945" s="30"/>
    </row>
    <row r="946" spans="4:8">
      <c r="D946" s="52"/>
      <c r="E946" s="52"/>
      <c r="F946" s="30"/>
      <c r="G946" s="30"/>
      <c r="H946" s="30"/>
    </row>
    <row r="947" spans="4:8">
      <c r="D947" s="52"/>
      <c r="E947" s="52"/>
      <c r="F947" s="30"/>
      <c r="G947" s="30"/>
      <c r="H947" s="30"/>
    </row>
    <row r="948" spans="4:8">
      <c r="D948" s="52"/>
      <c r="E948" s="52"/>
      <c r="F948" s="30"/>
      <c r="G948" s="30"/>
      <c r="H948" s="30"/>
    </row>
    <row r="949" spans="4:8">
      <c r="D949" s="52"/>
      <c r="E949" s="52"/>
      <c r="F949" s="30"/>
      <c r="G949" s="30"/>
      <c r="H949" s="30"/>
    </row>
    <row r="950" spans="4:8">
      <c r="D950" s="52"/>
      <c r="E950" s="52"/>
      <c r="F950" s="30"/>
      <c r="G950" s="30"/>
      <c r="H950" s="30"/>
    </row>
    <row r="951" spans="4:8">
      <c r="D951" s="52"/>
      <c r="E951" s="52"/>
      <c r="F951" s="30"/>
      <c r="G951" s="30"/>
      <c r="H951" s="30"/>
    </row>
    <row r="952" spans="4:8">
      <c r="D952" s="52"/>
      <c r="E952" s="52"/>
      <c r="F952" s="30"/>
      <c r="G952" s="30"/>
      <c r="H952" s="30"/>
    </row>
    <row r="953" spans="4:8">
      <c r="D953" s="52"/>
      <c r="E953" s="52"/>
      <c r="F953" s="30"/>
      <c r="G953" s="30"/>
      <c r="H953" s="30"/>
    </row>
    <row r="954" spans="4:8">
      <c r="D954" s="52"/>
      <c r="E954" s="52"/>
      <c r="F954" s="30"/>
      <c r="G954" s="30"/>
      <c r="H954" s="30"/>
    </row>
    <row r="955" spans="4:8">
      <c r="D955" s="52"/>
      <c r="E955" s="52"/>
      <c r="F955" s="30"/>
      <c r="G955" s="30"/>
      <c r="H955" s="30"/>
    </row>
    <row r="956" spans="4:8">
      <c r="D956" s="52"/>
      <c r="E956" s="52"/>
      <c r="F956" s="30"/>
      <c r="G956" s="30"/>
      <c r="H956" s="30"/>
    </row>
    <row r="957" spans="4:8">
      <c r="D957" s="52"/>
      <c r="E957" s="52"/>
      <c r="F957" s="30"/>
      <c r="G957" s="30"/>
      <c r="H957" s="30"/>
    </row>
    <row r="958" spans="4:8">
      <c r="D958" s="52"/>
      <c r="E958" s="52"/>
      <c r="F958" s="30"/>
      <c r="G958" s="30"/>
      <c r="H958" s="30"/>
    </row>
    <row r="959" spans="4:8">
      <c r="D959" s="52"/>
      <c r="E959" s="52"/>
      <c r="F959" s="30"/>
      <c r="G959" s="30"/>
      <c r="H959" s="30"/>
    </row>
    <row r="960" spans="4:8">
      <c r="D960" s="52"/>
      <c r="E960" s="52"/>
      <c r="F960" s="30"/>
      <c r="G960" s="30"/>
      <c r="H960" s="30"/>
    </row>
    <row r="961" spans="4:8">
      <c r="D961" s="52"/>
      <c r="E961" s="52"/>
      <c r="F961" s="30"/>
      <c r="G961" s="30"/>
      <c r="H961" s="30"/>
    </row>
    <row r="962" spans="4:8">
      <c r="D962" s="52"/>
      <c r="E962" s="52"/>
      <c r="F962" s="30"/>
      <c r="G962" s="30"/>
      <c r="H962" s="30"/>
    </row>
    <row r="963" spans="4:8">
      <c r="D963" s="52"/>
      <c r="E963" s="52"/>
      <c r="F963" s="30"/>
      <c r="G963" s="30"/>
      <c r="H963" s="30"/>
    </row>
    <row r="964" spans="4:8">
      <c r="D964" s="52"/>
      <c r="E964" s="52"/>
      <c r="F964" s="30"/>
      <c r="G964" s="30"/>
      <c r="H964" s="30"/>
    </row>
    <row r="965" spans="4:8">
      <c r="D965" s="52"/>
      <c r="E965" s="52"/>
      <c r="F965" s="30"/>
      <c r="G965" s="30"/>
      <c r="H965" s="30"/>
    </row>
    <row r="966" spans="4:8">
      <c r="D966" s="52"/>
      <c r="E966" s="52"/>
      <c r="F966" s="30"/>
      <c r="G966" s="30"/>
      <c r="H966" s="30"/>
    </row>
    <row r="967" spans="4:8">
      <c r="D967" s="52"/>
      <c r="E967" s="52"/>
      <c r="F967" s="30"/>
      <c r="G967" s="30"/>
      <c r="H967" s="30"/>
    </row>
    <row r="968" spans="4:8">
      <c r="D968" s="52"/>
      <c r="E968" s="52"/>
      <c r="F968" s="30"/>
      <c r="G968" s="30"/>
      <c r="H968" s="30"/>
    </row>
    <row r="969" spans="4:8">
      <c r="D969" s="52"/>
      <c r="E969" s="52"/>
      <c r="F969" s="30"/>
      <c r="G969" s="30"/>
      <c r="H969" s="30"/>
    </row>
    <row r="970" spans="4:8">
      <c r="D970" s="52"/>
      <c r="E970" s="52"/>
      <c r="F970" s="30"/>
      <c r="G970" s="30"/>
      <c r="H970" s="30"/>
    </row>
    <row r="971" spans="4:8">
      <c r="D971" s="52"/>
      <c r="E971" s="52"/>
      <c r="F971" s="30"/>
      <c r="G971" s="30"/>
      <c r="H971" s="30"/>
    </row>
    <row r="972" spans="4:8">
      <c r="D972" s="52"/>
      <c r="E972" s="52"/>
      <c r="F972" s="30"/>
      <c r="G972" s="30"/>
      <c r="H972" s="30"/>
    </row>
    <row r="973" spans="4:8">
      <c r="D973" s="52"/>
      <c r="E973" s="52"/>
      <c r="F973" s="30"/>
      <c r="G973" s="30"/>
      <c r="H973" s="30"/>
    </row>
    <row r="974" spans="4:8">
      <c r="D974" s="52"/>
      <c r="E974" s="52"/>
      <c r="F974" s="30"/>
      <c r="G974" s="30"/>
      <c r="H974" s="30"/>
    </row>
    <row r="975" spans="4:8">
      <c r="D975" s="52"/>
      <c r="E975" s="52"/>
      <c r="F975" s="30"/>
      <c r="G975" s="30"/>
      <c r="H975" s="30"/>
    </row>
    <row r="976" spans="4:8">
      <c r="D976" s="52"/>
      <c r="E976" s="52"/>
      <c r="F976" s="30"/>
      <c r="G976" s="30"/>
      <c r="H976" s="30"/>
    </row>
    <row r="977" spans="4:8">
      <c r="D977" s="52"/>
      <c r="E977" s="52"/>
      <c r="F977" s="30"/>
      <c r="G977" s="30"/>
      <c r="H977" s="30"/>
    </row>
    <row r="978" spans="4:8">
      <c r="D978" s="52"/>
      <c r="E978" s="52"/>
      <c r="F978" s="30"/>
      <c r="G978" s="30"/>
      <c r="H978" s="30"/>
    </row>
    <row r="979" spans="4:8">
      <c r="D979" s="52"/>
      <c r="E979" s="52"/>
      <c r="F979" s="30"/>
      <c r="G979" s="30"/>
      <c r="H979" s="30"/>
    </row>
    <row r="980" spans="4:8">
      <c r="D980" s="52"/>
      <c r="E980" s="52"/>
      <c r="F980" s="30"/>
      <c r="G980" s="30"/>
      <c r="H980" s="30"/>
    </row>
    <row r="981" spans="4:8">
      <c r="D981" s="52"/>
      <c r="E981" s="52"/>
      <c r="F981" s="30"/>
      <c r="G981" s="30"/>
      <c r="H981" s="30"/>
    </row>
    <row r="982" spans="4:8">
      <c r="D982" s="52"/>
      <c r="E982" s="52"/>
      <c r="F982" s="30"/>
      <c r="G982" s="30"/>
      <c r="H982" s="30"/>
    </row>
    <row r="983" spans="4:8">
      <c r="D983" s="52"/>
      <c r="E983" s="52"/>
      <c r="F983" s="30"/>
      <c r="G983" s="30"/>
      <c r="H983" s="30"/>
    </row>
    <row r="984" spans="4:8">
      <c r="D984" s="52"/>
      <c r="E984" s="52"/>
      <c r="F984" s="30"/>
      <c r="G984" s="30"/>
      <c r="H984" s="30"/>
    </row>
    <row r="985" spans="4:8">
      <c r="D985" s="52"/>
      <c r="E985" s="52"/>
      <c r="F985" s="30"/>
      <c r="G985" s="30"/>
      <c r="H985" s="30"/>
    </row>
    <row r="986" spans="4:8">
      <c r="D986" s="52"/>
      <c r="E986" s="52"/>
      <c r="F986" s="30"/>
      <c r="G986" s="30"/>
      <c r="H986" s="30"/>
    </row>
    <row r="987" spans="4:8">
      <c r="D987" s="52"/>
      <c r="E987" s="52"/>
      <c r="F987" s="30"/>
      <c r="G987" s="30"/>
      <c r="H987" s="30"/>
    </row>
    <row r="988" spans="4:8">
      <c r="D988" s="52"/>
      <c r="E988" s="52"/>
      <c r="F988" s="30"/>
      <c r="G988" s="30"/>
      <c r="H988" s="30"/>
    </row>
    <row r="989" spans="4:8">
      <c r="D989" s="52"/>
      <c r="E989" s="52"/>
      <c r="F989" s="30"/>
      <c r="G989" s="30"/>
      <c r="H989" s="30"/>
    </row>
    <row r="990" spans="4:8">
      <c r="D990" s="52"/>
      <c r="E990" s="52"/>
      <c r="F990" s="30"/>
      <c r="G990" s="30"/>
      <c r="H990" s="30"/>
    </row>
    <row r="991" spans="4:8">
      <c r="D991" s="52"/>
      <c r="E991" s="52"/>
      <c r="F991" s="30"/>
      <c r="G991" s="30"/>
      <c r="H991" s="30"/>
    </row>
    <row r="992" spans="4:8">
      <c r="D992" s="52"/>
      <c r="E992" s="52"/>
      <c r="F992" s="30"/>
      <c r="G992" s="30"/>
      <c r="H992" s="30"/>
    </row>
    <row r="993" spans="4:8">
      <c r="D993" s="52"/>
      <c r="E993" s="52"/>
      <c r="F993" s="30"/>
      <c r="G993" s="30"/>
      <c r="H993" s="30"/>
    </row>
    <row r="994" spans="4:8">
      <c r="D994" s="52"/>
      <c r="E994" s="52"/>
      <c r="F994" s="30"/>
      <c r="G994" s="30"/>
      <c r="H994" s="30"/>
    </row>
    <row r="995" spans="4:8">
      <c r="D995" s="52"/>
      <c r="E995" s="52"/>
      <c r="F995" s="30"/>
      <c r="G995" s="30"/>
      <c r="H995" s="30"/>
    </row>
    <row r="996" spans="4:8">
      <c r="D996" s="52"/>
      <c r="E996" s="52"/>
      <c r="F996" s="30"/>
      <c r="G996" s="30"/>
      <c r="H996" s="30"/>
    </row>
    <row r="997" spans="4:8">
      <c r="D997" s="52"/>
      <c r="E997" s="52"/>
      <c r="F997" s="30"/>
      <c r="G997" s="30"/>
      <c r="H997" s="30"/>
    </row>
    <row r="998" spans="4:8">
      <c r="D998" s="52"/>
      <c r="E998" s="52"/>
      <c r="F998" s="30"/>
      <c r="G998" s="30"/>
      <c r="H998" s="30"/>
    </row>
    <row r="999" spans="4:8">
      <c r="D999" s="52"/>
      <c r="E999" s="52"/>
      <c r="F999" s="30"/>
      <c r="G999" s="30"/>
      <c r="H999" s="30"/>
    </row>
    <row r="1000" spans="4:8">
      <c r="D1000" s="52"/>
      <c r="E1000" s="52"/>
      <c r="F1000" s="30"/>
      <c r="G1000" s="30"/>
      <c r="H1000" s="30"/>
    </row>
    <row r="1001" spans="4:8">
      <c r="D1001" s="52"/>
      <c r="E1001" s="52"/>
      <c r="F1001" s="30"/>
      <c r="G1001" s="30"/>
      <c r="H1001" s="30"/>
    </row>
    <row r="1002" spans="4:8">
      <c r="D1002" s="52"/>
      <c r="E1002" s="52"/>
      <c r="F1002" s="30"/>
      <c r="G1002" s="30"/>
      <c r="H1002" s="30"/>
    </row>
    <row r="1003" spans="4:8">
      <c r="D1003" s="52"/>
      <c r="E1003" s="52"/>
      <c r="F1003" s="30"/>
      <c r="G1003" s="30"/>
      <c r="H1003" s="30"/>
    </row>
    <row r="1004" spans="4:8">
      <c r="D1004" s="52"/>
      <c r="E1004" s="52"/>
      <c r="F1004" s="30"/>
      <c r="G1004" s="30"/>
      <c r="H1004" s="30"/>
    </row>
    <row r="1005" spans="4:8">
      <c r="D1005" s="52"/>
      <c r="E1005" s="52"/>
      <c r="F1005" s="30"/>
      <c r="G1005" s="30"/>
      <c r="H1005" s="30"/>
    </row>
    <row r="1006" spans="4:8">
      <c r="D1006" s="52"/>
      <c r="E1006" s="52"/>
      <c r="F1006" s="30"/>
      <c r="G1006" s="30"/>
      <c r="H1006" s="30"/>
    </row>
    <row r="1007" spans="4:8">
      <c r="D1007" s="52"/>
      <c r="E1007" s="52"/>
      <c r="F1007" s="30"/>
      <c r="G1007" s="30"/>
      <c r="H1007" s="30"/>
    </row>
    <row r="1008" spans="4:8">
      <c r="D1008" s="52"/>
      <c r="E1008" s="52"/>
      <c r="F1008" s="30"/>
      <c r="G1008" s="30"/>
      <c r="H1008" s="30"/>
    </row>
    <row r="1009" spans="4:8">
      <c r="D1009" s="52"/>
      <c r="E1009" s="52"/>
      <c r="F1009" s="30"/>
      <c r="G1009" s="30"/>
      <c r="H1009" s="30"/>
    </row>
    <row r="1010" spans="4:8">
      <c r="D1010" s="52"/>
      <c r="E1010" s="52"/>
      <c r="F1010" s="30"/>
      <c r="G1010" s="30"/>
      <c r="H1010" s="30"/>
    </row>
    <row r="1011" spans="4:8">
      <c r="D1011" s="52"/>
      <c r="E1011" s="52"/>
      <c r="F1011" s="30"/>
      <c r="G1011" s="30"/>
      <c r="H1011" s="30"/>
    </row>
    <row r="1012" spans="4:8">
      <c r="D1012" s="52"/>
      <c r="E1012" s="52"/>
      <c r="F1012" s="30"/>
      <c r="G1012" s="30"/>
      <c r="H1012" s="30"/>
    </row>
    <row r="1013" spans="4:8">
      <c r="D1013" s="52"/>
      <c r="E1013" s="52"/>
      <c r="F1013" s="30"/>
      <c r="G1013" s="30"/>
      <c r="H1013" s="30"/>
    </row>
    <row r="1014" spans="4:8">
      <c r="D1014" s="52"/>
      <c r="E1014" s="52"/>
      <c r="F1014" s="30"/>
      <c r="G1014" s="30"/>
      <c r="H1014" s="30"/>
    </row>
    <row r="1015" spans="4:8">
      <c r="D1015" s="52"/>
      <c r="E1015" s="52"/>
      <c r="F1015" s="30"/>
      <c r="G1015" s="30"/>
      <c r="H1015" s="30"/>
    </row>
    <row r="1016" spans="4:8">
      <c r="D1016" s="52"/>
      <c r="E1016" s="52"/>
      <c r="F1016" s="30"/>
      <c r="G1016" s="30"/>
      <c r="H1016" s="30"/>
    </row>
    <row r="1017" spans="4:8">
      <c r="D1017" s="52"/>
      <c r="E1017" s="52"/>
      <c r="F1017" s="30"/>
      <c r="G1017" s="30"/>
      <c r="H1017" s="30"/>
    </row>
    <row r="1018" spans="4:8">
      <c r="D1018" s="52"/>
      <c r="E1018" s="52"/>
      <c r="F1018" s="30"/>
      <c r="G1018" s="30"/>
      <c r="H1018" s="30"/>
    </row>
    <row r="1019" spans="4:8">
      <c r="D1019" s="52"/>
      <c r="E1019" s="52"/>
      <c r="F1019" s="30"/>
      <c r="G1019" s="30"/>
      <c r="H1019" s="30"/>
    </row>
    <row r="1020" spans="4:8">
      <c r="D1020" s="52"/>
      <c r="E1020" s="52"/>
      <c r="F1020" s="30"/>
      <c r="G1020" s="30"/>
      <c r="H1020" s="30"/>
    </row>
    <row r="1021" spans="4:8">
      <c r="D1021" s="52"/>
      <c r="E1021" s="52"/>
      <c r="F1021" s="30"/>
      <c r="G1021" s="30"/>
      <c r="H1021" s="30"/>
    </row>
    <row r="1022" spans="4:8">
      <c r="D1022" s="52"/>
      <c r="E1022" s="52"/>
      <c r="F1022" s="30"/>
      <c r="G1022" s="30"/>
      <c r="H1022" s="30"/>
    </row>
    <row r="1023" spans="4:8">
      <c r="D1023" s="52"/>
      <c r="E1023" s="52"/>
      <c r="F1023" s="30"/>
      <c r="G1023" s="30"/>
      <c r="H1023" s="30"/>
    </row>
    <row r="1024" spans="4:8">
      <c r="D1024" s="52"/>
      <c r="E1024" s="52"/>
      <c r="F1024" s="30"/>
      <c r="G1024" s="30"/>
      <c r="H1024" s="30"/>
    </row>
    <row r="1025" spans="4:8">
      <c r="D1025" s="52"/>
      <c r="E1025" s="52"/>
      <c r="F1025" s="30"/>
      <c r="G1025" s="30"/>
      <c r="H1025" s="30"/>
    </row>
    <row r="1026" spans="4:8">
      <c r="D1026" s="52"/>
      <c r="E1026" s="52"/>
      <c r="F1026" s="30"/>
      <c r="G1026" s="30"/>
      <c r="H1026" s="30"/>
    </row>
    <row r="1027" spans="4:8">
      <c r="D1027" s="52"/>
      <c r="E1027" s="52"/>
      <c r="F1027" s="30"/>
      <c r="G1027" s="30"/>
      <c r="H1027" s="30"/>
    </row>
    <row r="1028" spans="4:8">
      <c r="D1028" s="52"/>
      <c r="E1028" s="52"/>
      <c r="F1028" s="30"/>
      <c r="G1028" s="30"/>
      <c r="H1028" s="30"/>
    </row>
    <row r="1029" spans="4:8">
      <c r="D1029" s="52"/>
      <c r="E1029" s="52"/>
      <c r="F1029" s="30"/>
      <c r="G1029" s="30"/>
      <c r="H1029" s="30"/>
    </row>
    <row r="1030" spans="4:8">
      <c r="D1030" s="52"/>
      <c r="E1030" s="52"/>
      <c r="F1030" s="30"/>
      <c r="G1030" s="30"/>
      <c r="H1030" s="30"/>
    </row>
    <row r="1031" spans="4:8">
      <c r="D1031" s="52"/>
      <c r="E1031" s="52"/>
      <c r="F1031" s="30"/>
      <c r="G1031" s="30"/>
      <c r="H1031" s="30"/>
    </row>
    <row r="1032" spans="4:8">
      <c r="D1032" s="52"/>
      <c r="E1032" s="52"/>
      <c r="F1032" s="30"/>
      <c r="G1032" s="30"/>
      <c r="H1032" s="30"/>
    </row>
    <row r="1033" spans="4:8">
      <c r="D1033" s="52"/>
      <c r="E1033" s="52"/>
      <c r="F1033" s="30"/>
      <c r="G1033" s="30"/>
      <c r="H1033" s="30"/>
    </row>
    <row r="1034" spans="4:8">
      <c r="D1034" s="52"/>
      <c r="E1034" s="52"/>
      <c r="F1034" s="30"/>
      <c r="G1034" s="30"/>
      <c r="H1034" s="30"/>
    </row>
    <row r="1035" spans="4:8">
      <c r="D1035" s="52"/>
      <c r="E1035" s="52"/>
      <c r="F1035" s="30"/>
      <c r="G1035" s="30"/>
      <c r="H1035" s="30"/>
    </row>
    <row r="1036" spans="4:8">
      <c r="D1036" s="52"/>
      <c r="E1036" s="52"/>
      <c r="F1036" s="30"/>
      <c r="G1036" s="30"/>
      <c r="H1036" s="30"/>
    </row>
    <row r="1037" spans="4:8">
      <c r="D1037" s="52"/>
      <c r="E1037" s="52"/>
      <c r="F1037" s="30"/>
      <c r="G1037" s="30"/>
      <c r="H1037" s="30"/>
    </row>
    <row r="1038" spans="4:8">
      <c r="D1038" s="52"/>
      <c r="E1038" s="52"/>
      <c r="F1038" s="30"/>
      <c r="G1038" s="30"/>
      <c r="H1038" s="30"/>
    </row>
    <row r="1039" spans="4:8">
      <c r="D1039" s="52"/>
      <c r="E1039" s="52"/>
      <c r="F1039" s="30"/>
      <c r="G1039" s="30"/>
      <c r="H1039" s="30"/>
    </row>
    <row r="1040" spans="4:8">
      <c r="D1040" s="52"/>
      <c r="E1040" s="52"/>
      <c r="F1040" s="30"/>
      <c r="G1040" s="30"/>
      <c r="H1040" s="30"/>
    </row>
    <row r="1041" spans="4:8">
      <c r="D1041" s="52"/>
      <c r="E1041" s="52"/>
      <c r="F1041" s="30"/>
      <c r="G1041" s="30"/>
      <c r="H1041" s="30"/>
    </row>
    <row r="1042" spans="4:8">
      <c r="D1042" s="52"/>
      <c r="E1042" s="52"/>
      <c r="F1042" s="30"/>
      <c r="G1042" s="30"/>
      <c r="H1042" s="30"/>
    </row>
    <row r="1043" spans="4:8">
      <c r="D1043" s="52"/>
      <c r="E1043" s="52"/>
      <c r="F1043" s="30"/>
      <c r="G1043" s="30"/>
      <c r="H1043" s="30"/>
    </row>
    <row r="1044" spans="4:8">
      <c r="D1044" s="52"/>
      <c r="E1044" s="52"/>
      <c r="F1044" s="30"/>
      <c r="G1044" s="30"/>
      <c r="H1044" s="30"/>
    </row>
    <row r="1045" spans="4:8">
      <c r="D1045" s="52"/>
      <c r="E1045" s="52"/>
      <c r="F1045" s="30"/>
      <c r="G1045" s="30"/>
      <c r="H1045" s="30"/>
    </row>
    <row r="1046" spans="4:8">
      <c r="D1046" s="52"/>
      <c r="E1046" s="52"/>
      <c r="F1046" s="30"/>
      <c r="G1046" s="30"/>
      <c r="H1046" s="30"/>
    </row>
    <row r="1047" spans="4:8">
      <c r="D1047" s="52"/>
      <c r="E1047" s="52"/>
      <c r="F1047" s="30"/>
      <c r="G1047" s="30"/>
      <c r="H1047" s="30"/>
    </row>
    <row r="1048" spans="4:8">
      <c r="D1048" s="52"/>
      <c r="E1048" s="52"/>
      <c r="F1048" s="30"/>
      <c r="G1048" s="30"/>
      <c r="H1048" s="30"/>
    </row>
    <row r="1049" spans="4:8">
      <c r="D1049" s="52"/>
      <c r="E1049" s="52"/>
      <c r="F1049" s="30"/>
      <c r="G1049" s="30"/>
      <c r="H1049" s="30"/>
    </row>
    <row r="1050" spans="4:8">
      <c r="D1050" s="52"/>
      <c r="E1050" s="52"/>
      <c r="F1050" s="30"/>
      <c r="G1050" s="30"/>
      <c r="H1050" s="30"/>
    </row>
    <row r="1051" spans="4:8">
      <c r="D1051" s="52"/>
      <c r="E1051" s="52"/>
      <c r="F1051" s="30"/>
      <c r="G1051" s="30"/>
      <c r="H1051" s="30"/>
    </row>
    <row r="1052" spans="4:8">
      <c r="D1052" s="52"/>
      <c r="E1052" s="52"/>
      <c r="F1052" s="30"/>
      <c r="G1052" s="30"/>
      <c r="H1052" s="30"/>
    </row>
    <row r="1053" spans="4:8">
      <c r="D1053" s="52"/>
      <c r="E1053" s="52"/>
      <c r="F1053" s="30"/>
      <c r="G1053" s="30"/>
      <c r="H1053" s="30"/>
    </row>
    <row r="1054" spans="4:8">
      <c r="D1054" s="52"/>
      <c r="E1054" s="52"/>
      <c r="F1054" s="30"/>
      <c r="G1054" s="30"/>
      <c r="H1054" s="30"/>
    </row>
    <row r="1055" spans="4:8">
      <c r="D1055" s="52"/>
      <c r="E1055" s="52"/>
      <c r="F1055" s="30"/>
      <c r="G1055" s="30"/>
      <c r="H1055" s="30"/>
    </row>
    <row r="1056" spans="4:8">
      <c r="D1056" s="52"/>
      <c r="E1056" s="52"/>
      <c r="F1056" s="30"/>
      <c r="G1056" s="30"/>
      <c r="H1056" s="30"/>
    </row>
    <row r="1057" spans="4:8">
      <c r="D1057" s="52"/>
      <c r="E1057" s="52"/>
      <c r="F1057" s="30"/>
      <c r="G1057" s="30"/>
      <c r="H1057" s="30"/>
    </row>
    <row r="1058" spans="4:8">
      <c r="D1058" s="52"/>
      <c r="E1058" s="52"/>
      <c r="F1058" s="30"/>
      <c r="G1058" s="30"/>
      <c r="H1058" s="30"/>
    </row>
    <row r="1059" spans="4:8">
      <c r="D1059" s="52"/>
      <c r="E1059" s="52"/>
      <c r="F1059" s="30"/>
      <c r="G1059" s="30"/>
      <c r="H1059" s="30"/>
    </row>
    <row r="1060" spans="4:8">
      <c r="D1060" s="52"/>
      <c r="E1060" s="52"/>
      <c r="F1060" s="30"/>
      <c r="G1060" s="30"/>
      <c r="H1060" s="30"/>
    </row>
    <row r="1061" spans="4:8">
      <c r="D1061" s="52"/>
      <c r="E1061" s="52"/>
      <c r="F1061" s="30"/>
      <c r="G1061" s="30"/>
      <c r="H1061" s="30"/>
    </row>
    <row r="1062" spans="4:8">
      <c r="D1062" s="52"/>
      <c r="E1062" s="52"/>
      <c r="F1062" s="30"/>
      <c r="G1062" s="30"/>
      <c r="H1062" s="30"/>
    </row>
    <row r="1063" spans="4:8">
      <c r="D1063" s="52"/>
      <c r="E1063" s="52"/>
      <c r="F1063" s="30"/>
      <c r="G1063" s="30"/>
      <c r="H1063" s="30"/>
    </row>
    <row r="1064" spans="4:8">
      <c r="D1064" s="52"/>
      <c r="E1064" s="52"/>
      <c r="F1064" s="30"/>
      <c r="G1064" s="30"/>
      <c r="H1064" s="30"/>
    </row>
    <row r="1065" spans="4:8">
      <c r="D1065" s="52"/>
      <c r="E1065" s="52"/>
      <c r="F1065" s="30"/>
      <c r="G1065" s="30"/>
      <c r="H1065" s="30"/>
    </row>
    <row r="1066" spans="4:8">
      <c r="D1066" s="52"/>
      <c r="E1066" s="52"/>
      <c r="F1066" s="30"/>
      <c r="G1066" s="30"/>
      <c r="H1066" s="30"/>
    </row>
    <row r="1067" spans="4:8">
      <c r="D1067" s="52"/>
      <c r="E1067" s="52"/>
      <c r="F1067" s="30"/>
      <c r="G1067" s="30"/>
      <c r="H1067" s="30"/>
    </row>
    <row r="1068" spans="4:8">
      <c r="D1068" s="52"/>
      <c r="E1068" s="52"/>
      <c r="F1068" s="30"/>
      <c r="G1068" s="30"/>
      <c r="H1068" s="30"/>
    </row>
    <row r="1069" spans="4:8">
      <c r="D1069" s="52"/>
      <c r="E1069" s="52"/>
      <c r="F1069" s="30"/>
      <c r="G1069" s="30"/>
      <c r="H1069" s="30"/>
    </row>
    <row r="1070" spans="4:8">
      <c r="D1070" s="52"/>
      <c r="E1070" s="52"/>
      <c r="F1070" s="30"/>
      <c r="G1070" s="30"/>
      <c r="H1070" s="30"/>
    </row>
    <row r="1071" spans="4:8">
      <c r="D1071" s="52"/>
      <c r="E1071" s="52"/>
      <c r="F1071" s="30"/>
      <c r="G1071" s="30"/>
      <c r="H1071" s="30"/>
    </row>
    <row r="1072" spans="4:8">
      <c r="D1072" s="52"/>
      <c r="E1072" s="52"/>
      <c r="F1072" s="30"/>
      <c r="G1072" s="30"/>
      <c r="H1072" s="30"/>
    </row>
    <row r="1073" spans="4:8">
      <c r="D1073" s="52"/>
      <c r="E1073" s="52"/>
      <c r="F1073" s="30"/>
      <c r="G1073" s="30"/>
      <c r="H1073" s="30"/>
    </row>
    <row r="1074" spans="4:8">
      <c r="D1074" s="52"/>
      <c r="E1074" s="52"/>
      <c r="F1074" s="30"/>
      <c r="G1074" s="30"/>
      <c r="H1074" s="30"/>
    </row>
    <row r="1075" spans="4:8">
      <c r="D1075" s="52"/>
      <c r="E1075" s="52"/>
      <c r="F1075" s="30"/>
      <c r="G1075" s="30"/>
      <c r="H1075" s="30"/>
    </row>
    <row r="1076" spans="4:8">
      <c r="D1076" s="52"/>
      <c r="E1076" s="52"/>
      <c r="F1076" s="30"/>
      <c r="G1076" s="30"/>
      <c r="H1076" s="30"/>
    </row>
    <row r="1077" spans="4:8">
      <c r="D1077" s="52"/>
      <c r="E1077" s="52"/>
      <c r="F1077" s="30"/>
      <c r="G1077" s="30"/>
      <c r="H1077" s="30"/>
    </row>
    <row r="1078" spans="4:8">
      <c r="D1078" s="52"/>
      <c r="E1078" s="52"/>
      <c r="F1078" s="30"/>
      <c r="G1078" s="30"/>
      <c r="H1078" s="30"/>
    </row>
    <row r="1079" spans="4:8">
      <c r="D1079" s="52"/>
      <c r="E1079" s="52"/>
      <c r="F1079" s="30"/>
      <c r="G1079" s="30"/>
      <c r="H1079" s="30"/>
    </row>
    <row r="1080" spans="4:8">
      <c r="D1080" s="52"/>
      <c r="E1080" s="52"/>
      <c r="F1080" s="30"/>
      <c r="G1080" s="30"/>
      <c r="H1080" s="30"/>
    </row>
    <row r="1081" spans="4:8">
      <c r="D1081" s="52"/>
      <c r="E1081" s="52"/>
      <c r="F1081" s="30"/>
      <c r="G1081" s="30"/>
      <c r="H1081" s="30"/>
    </row>
    <row r="1082" spans="4:8">
      <c r="D1082" s="52"/>
      <c r="E1082" s="52"/>
      <c r="F1082" s="30"/>
      <c r="G1082" s="30"/>
      <c r="H1082" s="30"/>
    </row>
    <row r="1083" spans="4:8">
      <c r="D1083" s="52"/>
      <c r="E1083" s="52"/>
      <c r="F1083" s="30"/>
      <c r="G1083" s="30"/>
      <c r="H1083" s="30"/>
    </row>
    <row r="1084" spans="4:8">
      <c r="D1084" s="52"/>
      <c r="E1084" s="52"/>
      <c r="F1084" s="30"/>
      <c r="G1084" s="30"/>
      <c r="H1084" s="30"/>
    </row>
    <row r="1085" spans="4:8">
      <c r="D1085" s="52"/>
      <c r="E1085" s="52"/>
      <c r="F1085" s="30"/>
      <c r="G1085" s="30"/>
      <c r="H1085" s="30"/>
    </row>
    <row r="1086" spans="4:8">
      <c r="D1086" s="52"/>
      <c r="E1086" s="52"/>
      <c r="F1086" s="30"/>
      <c r="G1086" s="30"/>
      <c r="H1086" s="30"/>
    </row>
    <row r="1087" spans="4:8">
      <c r="D1087" s="52"/>
      <c r="E1087" s="52"/>
      <c r="F1087" s="30"/>
      <c r="G1087" s="30"/>
      <c r="H1087" s="30"/>
    </row>
    <row r="1088" spans="4:8">
      <c r="D1088" s="52"/>
      <c r="E1088" s="52"/>
      <c r="F1088" s="30"/>
      <c r="G1088" s="30"/>
      <c r="H1088" s="30"/>
    </row>
    <row r="1089" spans="4:8">
      <c r="D1089" s="52"/>
      <c r="E1089" s="52"/>
      <c r="F1089" s="30"/>
      <c r="G1089" s="30"/>
      <c r="H1089" s="30"/>
    </row>
    <row r="1090" spans="4:8">
      <c r="D1090" s="52"/>
      <c r="E1090" s="52"/>
      <c r="F1090" s="30"/>
      <c r="G1090" s="30"/>
      <c r="H1090" s="30"/>
    </row>
    <row r="1091" spans="4:8">
      <c r="D1091" s="52"/>
      <c r="E1091" s="52"/>
      <c r="F1091" s="30"/>
      <c r="G1091" s="30"/>
      <c r="H1091" s="30"/>
    </row>
    <row r="1092" spans="4:8">
      <c r="D1092" s="52"/>
      <c r="E1092" s="52"/>
      <c r="F1092" s="30"/>
      <c r="G1092" s="30"/>
      <c r="H1092" s="30"/>
    </row>
    <row r="1093" spans="4:8">
      <c r="D1093" s="52"/>
      <c r="E1093" s="52"/>
      <c r="F1093" s="30"/>
      <c r="G1093" s="30"/>
      <c r="H1093" s="30"/>
    </row>
    <row r="1094" spans="4:8">
      <c r="D1094" s="52"/>
      <c r="E1094" s="52"/>
      <c r="F1094" s="30"/>
      <c r="G1094" s="30"/>
      <c r="H1094" s="30"/>
    </row>
    <row r="1095" spans="4:8">
      <c r="D1095" s="52"/>
      <c r="E1095" s="52"/>
      <c r="F1095" s="30"/>
      <c r="G1095" s="30"/>
      <c r="H1095" s="30"/>
    </row>
    <row r="1096" spans="4:8">
      <c r="D1096" s="52"/>
      <c r="E1096" s="52"/>
      <c r="F1096" s="30"/>
      <c r="G1096" s="30"/>
      <c r="H1096" s="30"/>
    </row>
    <row r="1097" spans="4:8">
      <c r="D1097" s="52"/>
      <c r="E1097" s="52"/>
      <c r="F1097" s="30"/>
      <c r="G1097" s="30"/>
      <c r="H1097" s="30"/>
    </row>
    <row r="1098" spans="4:8">
      <c r="D1098" s="52"/>
      <c r="E1098" s="52"/>
      <c r="F1098" s="30"/>
      <c r="G1098" s="30"/>
      <c r="H1098" s="30"/>
    </row>
    <row r="1099" spans="4:8">
      <c r="D1099" s="52"/>
      <c r="E1099" s="52"/>
      <c r="F1099" s="30"/>
      <c r="G1099" s="30"/>
      <c r="H1099" s="30"/>
    </row>
    <row r="1100" spans="4:8">
      <c r="D1100" s="52"/>
      <c r="E1100" s="52"/>
      <c r="F1100" s="30"/>
      <c r="G1100" s="30"/>
      <c r="H1100" s="30"/>
    </row>
    <row r="1101" spans="4:8">
      <c r="D1101" s="52"/>
      <c r="E1101" s="52"/>
      <c r="F1101" s="30"/>
      <c r="G1101" s="30"/>
      <c r="H1101" s="30"/>
    </row>
    <row r="1102" spans="4:8">
      <c r="D1102" s="52"/>
      <c r="E1102" s="52"/>
      <c r="F1102" s="30"/>
      <c r="G1102" s="30"/>
      <c r="H1102" s="30"/>
    </row>
    <row r="1103" spans="4:8">
      <c r="D1103" s="52"/>
      <c r="E1103" s="52"/>
      <c r="F1103" s="30"/>
      <c r="G1103" s="30"/>
      <c r="H1103" s="30"/>
    </row>
    <row r="1104" spans="4:8">
      <c r="D1104" s="52"/>
      <c r="E1104" s="52"/>
      <c r="F1104" s="30"/>
      <c r="G1104" s="30"/>
      <c r="H1104" s="30"/>
    </row>
    <row r="1105" spans="4:8">
      <c r="D1105" s="52"/>
      <c r="E1105" s="52"/>
      <c r="F1105" s="30"/>
      <c r="G1105" s="30"/>
      <c r="H1105" s="30"/>
    </row>
    <row r="1106" spans="4:8">
      <c r="D1106" s="52"/>
      <c r="E1106" s="52"/>
      <c r="F1106" s="30"/>
      <c r="G1106" s="30"/>
      <c r="H1106" s="30"/>
    </row>
    <row r="1107" spans="4:8">
      <c r="D1107" s="52"/>
      <c r="E1107" s="52"/>
      <c r="F1107" s="30"/>
      <c r="G1107" s="30"/>
      <c r="H1107" s="30"/>
    </row>
    <row r="1108" spans="4:8">
      <c r="D1108" s="52"/>
      <c r="E1108" s="52"/>
      <c r="F1108" s="30"/>
      <c r="G1108" s="30"/>
      <c r="H1108" s="30"/>
    </row>
    <row r="1109" spans="4:8">
      <c r="D1109" s="52"/>
      <c r="E1109" s="52"/>
      <c r="F1109" s="30"/>
      <c r="G1109" s="30"/>
      <c r="H1109" s="30"/>
    </row>
    <row r="1110" spans="4:8">
      <c r="D1110" s="52"/>
      <c r="E1110" s="52"/>
      <c r="F1110" s="30"/>
      <c r="G1110" s="30"/>
      <c r="H1110" s="30"/>
    </row>
    <row r="1111" spans="4:8">
      <c r="D1111" s="52"/>
      <c r="E1111" s="52"/>
      <c r="F1111" s="30"/>
      <c r="G1111" s="30"/>
      <c r="H1111" s="30"/>
    </row>
    <row r="1112" spans="4:8">
      <c r="D1112" s="52"/>
      <c r="E1112" s="52"/>
      <c r="F1112" s="30"/>
      <c r="G1112" s="30"/>
      <c r="H1112" s="30"/>
    </row>
    <row r="1113" spans="4:8">
      <c r="D1113" s="52"/>
      <c r="E1113" s="52"/>
      <c r="F1113" s="30"/>
      <c r="G1113" s="30"/>
      <c r="H1113" s="30"/>
    </row>
    <row r="1114" spans="4:8">
      <c r="D1114" s="52"/>
      <c r="E1114" s="52"/>
      <c r="F1114" s="30"/>
      <c r="G1114" s="30"/>
      <c r="H1114" s="30"/>
    </row>
    <row r="1115" spans="4:8">
      <c r="D1115" s="52"/>
      <c r="E1115" s="52"/>
      <c r="F1115" s="30"/>
      <c r="G1115" s="30"/>
      <c r="H1115" s="30"/>
    </row>
    <row r="1116" spans="4:8">
      <c r="D1116" s="52"/>
      <c r="E1116" s="52"/>
      <c r="F1116" s="30"/>
      <c r="G1116" s="30"/>
      <c r="H1116" s="30"/>
    </row>
    <row r="1117" spans="4:8">
      <c r="D1117" s="52"/>
      <c r="E1117" s="52"/>
      <c r="F1117" s="30"/>
      <c r="G1117" s="30"/>
      <c r="H1117" s="30"/>
    </row>
    <row r="1118" spans="4:8">
      <c r="D1118" s="52"/>
      <c r="E1118" s="52"/>
      <c r="F1118" s="30"/>
      <c r="G1118" s="30"/>
      <c r="H1118" s="30"/>
    </row>
    <row r="1119" spans="4:8">
      <c r="D1119" s="52"/>
      <c r="E1119" s="52"/>
      <c r="F1119" s="30"/>
      <c r="G1119" s="30"/>
      <c r="H1119" s="30"/>
    </row>
    <row r="1120" spans="4:8">
      <c r="D1120" s="52"/>
      <c r="E1120" s="52"/>
      <c r="F1120" s="30"/>
      <c r="G1120" s="30"/>
      <c r="H1120" s="30"/>
    </row>
    <row r="1121" spans="4:8">
      <c r="D1121" s="52"/>
      <c r="E1121" s="52"/>
      <c r="F1121" s="30"/>
      <c r="G1121" s="30"/>
      <c r="H1121" s="30"/>
    </row>
    <row r="1122" spans="4:8">
      <c r="D1122" s="52"/>
      <c r="E1122" s="52"/>
      <c r="F1122" s="30"/>
      <c r="G1122" s="30"/>
      <c r="H1122" s="30"/>
    </row>
    <row r="1123" spans="4:8">
      <c r="D1123" s="52"/>
      <c r="E1123" s="52"/>
      <c r="F1123" s="30"/>
      <c r="G1123" s="30"/>
      <c r="H1123" s="30"/>
    </row>
    <row r="1124" spans="4:8">
      <c r="D1124" s="52"/>
      <c r="E1124" s="52"/>
      <c r="F1124" s="30"/>
      <c r="G1124" s="30"/>
      <c r="H1124" s="30"/>
    </row>
    <row r="1125" spans="4:8">
      <c r="D1125" s="52"/>
      <c r="E1125" s="52"/>
      <c r="F1125" s="30"/>
      <c r="G1125" s="30"/>
      <c r="H1125" s="30"/>
    </row>
    <row r="1126" spans="4:8">
      <c r="D1126" s="52"/>
      <c r="E1126" s="52"/>
      <c r="F1126" s="30"/>
      <c r="G1126" s="30"/>
      <c r="H1126" s="30"/>
    </row>
    <row r="1127" spans="4:8">
      <c r="D1127" s="52"/>
      <c r="E1127" s="52"/>
      <c r="F1127" s="30"/>
      <c r="G1127" s="30"/>
      <c r="H1127" s="30"/>
    </row>
    <row r="1128" spans="4:8">
      <c r="D1128" s="52"/>
      <c r="E1128" s="52"/>
      <c r="F1128" s="30"/>
      <c r="G1128" s="30"/>
      <c r="H1128" s="30"/>
    </row>
    <row r="1129" spans="4:8">
      <c r="D1129" s="52"/>
      <c r="E1129" s="52"/>
      <c r="F1129" s="30"/>
      <c r="G1129" s="30"/>
      <c r="H1129" s="30"/>
    </row>
    <row r="1130" spans="4:8">
      <c r="D1130" s="52"/>
      <c r="E1130" s="52"/>
      <c r="F1130" s="30"/>
      <c r="G1130" s="30"/>
      <c r="H1130" s="30"/>
    </row>
    <row r="1131" spans="4:8">
      <c r="D1131" s="52"/>
      <c r="E1131" s="52"/>
      <c r="F1131" s="30"/>
      <c r="G1131" s="30"/>
      <c r="H1131" s="30"/>
    </row>
    <row r="1132" spans="4:8">
      <c r="D1132" s="52"/>
      <c r="E1132" s="52"/>
      <c r="F1132" s="30"/>
      <c r="G1132" s="30"/>
      <c r="H1132" s="30"/>
    </row>
    <row r="1133" spans="4:8">
      <c r="D1133" s="52"/>
      <c r="E1133" s="52"/>
      <c r="F1133" s="30"/>
      <c r="G1133" s="30"/>
      <c r="H1133" s="30"/>
    </row>
    <row r="1134" spans="4:8">
      <c r="D1134" s="52"/>
      <c r="E1134" s="52"/>
      <c r="F1134" s="30"/>
      <c r="G1134" s="30"/>
      <c r="H1134" s="30"/>
    </row>
    <row r="1135" spans="4:8">
      <c r="D1135" s="52"/>
      <c r="E1135" s="52"/>
      <c r="F1135" s="30"/>
      <c r="G1135" s="30"/>
      <c r="H1135" s="30"/>
    </row>
    <row r="1136" spans="4:8">
      <c r="D1136" s="52"/>
      <c r="E1136" s="52"/>
      <c r="F1136" s="30"/>
      <c r="G1136" s="30"/>
      <c r="H1136" s="30"/>
    </row>
    <row r="1137" spans="4:8">
      <c r="D1137" s="52"/>
      <c r="E1137" s="52"/>
      <c r="F1137" s="30"/>
      <c r="G1137" s="30"/>
      <c r="H1137" s="30"/>
    </row>
    <row r="1138" spans="4:8">
      <c r="D1138" s="52"/>
      <c r="E1138" s="52"/>
      <c r="F1138" s="30"/>
      <c r="G1138" s="30"/>
      <c r="H1138" s="30"/>
    </row>
    <row r="1139" spans="4:8">
      <c r="D1139" s="52"/>
      <c r="E1139" s="52"/>
      <c r="F1139" s="30"/>
      <c r="G1139" s="30"/>
      <c r="H1139" s="30"/>
    </row>
    <row r="1140" spans="4:8">
      <c r="D1140" s="52"/>
      <c r="E1140" s="52"/>
      <c r="F1140" s="30"/>
      <c r="G1140" s="30"/>
      <c r="H1140" s="30"/>
    </row>
    <row r="1141" spans="4:8">
      <c r="D1141" s="52"/>
      <c r="E1141" s="52"/>
      <c r="F1141" s="30"/>
      <c r="G1141" s="30"/>
      <c r="H1141" s="30"/>
    </row>
    <row r="1142" spans="4:8">
      <c r="D1142" s="52"/>
      <c r="E1142" s="52"/>
      <c r="F1142" s="30"/>
      <c r="G1142" s="30"/>
      <c r="H1142" s="30"/>
    </row>
    <row r="1143" spans="4:8">
      <c r="D1143" s="52"/>
      <c r="E1143" s="52"/>
      <c r="F1143" s="30"/>
      <c r="G1143" s="30"/>
      <c r="H1143" s="30"/>
    </row>
    <row r="1144" spans="4:8">
      <c r="D1144" s="52"/>
      <c r="E1144" s="52"/>
      <c r="F1144" s="30"/>
      <c r="G1144" s="30"/>
      <c r="H1144" s="30"/>
    </row>
    <row r="1145" spans="4:8">
      <c r="D1145" s="52"/>
      <c r="E1145" s="52"/>
      <c r="F1145" s="30"/>
      <c r="G1145" s="30"/>
      <c r="H1145" s="30"/>
    </row>
    <row r="1146" spans="4:8">
      <c r="D1146" s="52"/>
      <c r="E1146" s="52"/>
      <c r="F1146" s="30"/>
      <c r="G1146" s="30"/>
      <c r="H1146" s="30"/>
    </row>
    <row r="1147" spans="4:8">
      <c r="D1147" s="52"/>
      <c r="E1147" s="52"/>
      <c r="F1147" s="30"/>
      <c r="G1147" s="30"/>
      <c r="H1147" s="30"/>
    </row>
    <row r="1148" spans="4:8">
      <c r="D1148" s="52"/>
      <c r="E1148" s="52"/>
      <c r="F1148" s="30"/>
      <c r="G1148" s="30"/>
      <c r="H1148" s="30"/>
    </row>
    <row r="1149" spans="4:8">
      <c r="D1149" s="52"/>
      <c r="E1149" s="52"/>
      <c r="F1149" s="30"/>
      <c r="G1149" s="30"/>
      <c r="H1149" s="30"/>
    </row>
    <row r="1150" spans="4:8">
      <c r="D1150" s="52"/>
      <c r="E1150" s="52"/>
      <c r="F1150" s="30"/>
      <c r="G1150" s="30"/>
      <c r="H1150" s="30"/>
    </row>
    <row r="1151" spans="4:8">
      <c r="D1151" s="52"/>
      <c r="E1151" s="52"/>
      <c r="F1151" s="30"/>
      <c r="G1151" s="30"/>
      <c r="H1151" s="30"/>
    </row>
    <row r="1152" spans="4:8">
      <c r="D1152" s="52"/>
      <c r="E1152" s="52"/>
      <c r="F1152" s="30"/>
      <c r="G1152" s="30"/>
      <c r="H1152" s="30"/>
    </row>
    <row r="1153" spans="4:8">
      <c r="D1153" s="52"/>
      <c r="E1153" s="52"/>
      <c r="F1153" s="30"/>
      <c r="G1153" s="30"/>
      <c r="H1153" s="30"/>
    </row>
    <row r="1154" spans="4:8">
      <c r="D1154" s="52"/>
      <c r="E1154" s="52"/>
      <c r="F1154" s="30"/>
      <c r="G1154" s="30"/>
      <c r="H1154" s="30"/>
    </row>
    <row r="1155" spans="4:8">
      <c r="D1155" s="52"/>
      <c r="E1155" s="52"/>
      <c r="F1155" s="30"/>
      <c r="G1155" s="30"/>
      <c r="H1155" s="30"/>
    </row>
    <row r="1156" spans="4:8">
      <c r="D1156" s="52"/>
      <c r="E1156" s="52"/>
      <c r="F1156" s="30"/>
      <c r="G1156" s="30"/>
      <c r="H1156" s="30"/>
    </row>
    <row r="1157" spans="4:8">
      <c r="D1157" s="52"/>
      <c r="E1157" s="52"/>
      <c r="F1157" s="30"/>
      <c r="G1157" s="30"/>
      <c r="H1157" s="30"/>
    </row>
    <row r="1158" spans="4:8">
      <c r="D1158" s="52"/>
      <c r="E1158" s="52"/>
      <c r="F1158" s="30"/>
      <c r="G1158" s="30"/>
      <c r="H1158" s="30"/>
    </row>
    <row r="1159" spans="4:8">
      <c r="D1159" s="52"/>
      <c r="E1159" s="52"/>
      <c r="F1159" s="30"/>
      <c r="G1159" s="30"/>
      <c r="H1159" s="30"/>
    </row>
    <row r="1160" spans="4:8">
      <c r="D1160" s="52"/>
      <c r="E1160" s="52"/>
      <c r="F1160" s="30"/>
      <c r="G1160" s="30"/>
      <c r="H1160" s="30"/>
    </row>
    <row r="1161" spans="4:8">
      <c r="D1161" s="52"/>
      <c r="E1161" s="52"/>
      <c r="F1161" s="30"/>
      <c r="G1161" s="30"/>
      <c r="H1161" s="30"/>
    </row>
    <row r="1162" spans="4:8">
      <c r="D1162" s="52"/>
      <c r="E1162" s="52"/>
      <c r="F1162" s="30"/>
      <c r="G1162" s="30"/>
      <c r="H1162" s="30"/>
    </row>
    <row r="1163" spans="4:8">
      <c r="D1163" s="52"/>
      <c r="E1163" s="52"/>
      <c r="F1163" s="30"/>
      <c r="G1163" s="30"/>
      <c r="H1163" s="30"/>
    </row>
    <row r="1164" spans="4:8">
      <c r="D1164" s="52"/>
      <c r="E1164" s="52"/>
      <c r="F1164" s="30"/>
      <c r="G1164" s="30"/>
      <c r="H1164" s="30"/>
    </row>
    <row r="1165" spans="4:8">
      <c r="D1165" s="52"/>
      <c r="E1165" s="52"/>
      <c r="F1165" s="30"/>
      <c r="G1165" s="30"/>
      <c r="H1165" s="30"/>
    </row>
    <row r="1166" spans="4:8">
      <c r="D1166" s="52"/>
      <c r="E1166" s="52"/>
      <c r="F1166" s="30"/>
      <c r="G1166" s="30"/>
      <c r="H1166" s="30"/>
    </row>
    <row r="1167" spans="4:8">
      <c r="D1167" s="52"/>
      <c r="E1167" s="52"/>
      <c r="F1167" s="30"/>
      <c r="G1167" s="30"/>
      <c r="H1167" s="30"/>
    </row>
    <row r="1168" spans="4:8">
      <c r="D1168" s="52"/>
      <c r="E1168" s="52"/>
      <c r="F1168" s="30"/>
      <c r="G1168" s="30"/>
      <c r="H1168" s="30"/>
    </row>
    <row r="1169" spans="4:8">
      <c r="D1169" s="52"/>
      <c r="E1169" s="52"/>
      <c r="F1169" s="30"/>
      <c r="G1169" s="30"/>
      <c r="H1169" s="30"/>
    </row>
    <row r="1170" spans="4:8">
      <c r="D1170" s="52"/>
      <c r="E1170" s="52"/>
      <c r="F1170" s="30"/>
      <c r="G1170" s="30"/>
      <c r="H1170" s="30"/>
    </row>
    <row r="1171" spans="4:8">
      <c r="D1171" s="52"/>
      <c r="E1171" s="52"/>
      <c r="F1171" s="30"/>
      <c r="G1171" s="30"/>
      <c r="H1171" s="30"/>
    </row>
    <row r="1172" spans="4:8">
      <c r="D1172" s="52"/>
      <c r="E1172" s="52"/>
      <c r="F1172" s="30"/>
      <c r="G1172" s="30"/>
      <c r="H1172" s="30"/>
    </row>
    <row r="1173" spans="4:8">
      <c r="D1173" s="52"/>
      <c r="E1173" s="52"/>
      <c r="F1173" s="30"/>
      <c r="G1173" s="30"/>
      <c r="H1173" s="30"/>
    </row>
    <row r="1174" spans="4:8">
      <c r="D1174" s="52"/>
      <c r="E1174" s="52"/>
      <c r="F1174" s="30"/>
      <c r="G1174" s="30"/>
      <c r="H1174" s="30"/>
    </row>
    <row r="1175" spans="4:8">
      <c r="D1175" s="52"/>
      <c r="E1175" s="52"/>
      <c r="F1175" s="30"/>
      <c r="G1175" s="30"/>
      <c r="H1175" s="30"/>
    </row>
    <row r="1176" spans="4:8">
      <c r="D1176" s="52"/>
      <c r="E1176" s="52"/>
      <c r="F1176" s="30"/>
      <c r="G1176" s="30"/>
      <c r="H1176" s="30"/>
    </row>
    <row r="1177" spans="4:8">
      <c r="D1177" s="52"/>
      <c r="E1177" s="52"/>
      <c r="F1177" s="30"/>
      <c r="G1177" s="30"/>
      <c r="H1177" s="30"/>
    </row>
    <row r="1178" spans="4:8">
      <c r="D1178" s="52"/>
      <c r="E1178" s="52"/>
      <c r="F1178" s="30"/>
      <c r="G1178" s="30"/>
      <c r="H1178" s="30"/>
    </row>
    <row r="1179" spans="4:8">
      <c r="D1179" s="52"/>
      <c r="E1179" s="52"/>
      <c r="F1179" s="30"/>
      <c r="G1179" s="30"/>
      <c r="H1179" s="30"/>
    </row>
    <row r="1180" spans="4:8">
      <c r="D1180" s="52"/>
      <c r="E1180" s="52"/>
      <c r="F1180" s="30"/>
      <c r="G1180" s="30"/>
      <c r="H1180" s="30"/>
    </row>
    <row r="1181" spans="4:8">
      <c r="D1181" s="52"/>
      <c r="E1181" s="52"/>
      <c r="F1181" s="30"/>
      <c r="G1181" s="30"/>
      <c r="H1181" s="30"/>
    </row>
    <row r="1182" spans="4:8">
      <c r="D1182" s="52"/>
      <c r="E1182" s="52"/>
      <c r="F1182" s="30"/>
      <c r="G1182" s="30"/>
      <c r="H1182" s="30"/>
    </row>
    <row r="1183" spans="4:8">
      <c r="D1183" s="52"/>
      <c r="E1183" s="52"/>
      <c r="F1183" s="30"/>
      <c r="G1183" s="30"/>
      <c r="H1183" s="30"/>
    </row>
    <row r="1184" spans="4:8">
      <c r="D1184" s="52"/>
      <c r="E1184" s="52"/>
      <c r="F1184" s="30"/>
      <c r="G1184" s="30"/>
      <c r="H1184" s="30"/>
    </row>
    <row r="1185" spans="4:8">
      <c r="D1185" s="52"/>
      <c r="E1185" s="52"/>
      <c r="F1185" s="30"/>
      <c r="G1185" s="30"/>
      <c r="H1185" s="30"/>
    </row>
    <row r="1186" spans="4:8">
      <c r="D1186" s="52"/>
      <c r="E1186" s="52"/>
      <c r="F1186" s="30"/>
      <c r="G1186" s="30"/>
      <c r="H1186" s="30"/>
    </row>
    <row r="1187" spans="4:8">
      <c r="D1187" s="52"/>
      <c r="E1187" s="52"/>
      <c r="F1187" s="30"/>
      <c r="G1187" s="30"/>
      <c r="H1187" s="30"/>
    </row>
    <row r="1188" spans="4:8">
      <c r="D1188" s="52"/>
      <c r="E1188" s="52"/>
      <c r="F1188" s="30"/>
      <c r="G1188" s="30"/>
      <c r="H1188" s="30"/>
    </row>
    <row r="1189" spans="4:8">
      <c r="D1189" s="52"/>
      <c r="E1189" s="52"/>
      <c r="F1189" s="30"/>
      <c r="G1189" s="30"/>
      <c r="H1189" s="30"/>
    </row>
    <row r="1190" spans="4:8">
      <c r="D1190" s="52"/>
      <c r="E1190" s="52"/>
      <c r="F1190" s="30"/>
      <c r="G1190" s="30"/>
      <c r="H1190" s="30"/>
    </row>
    <row r="1191" spans="4:8">
      <c r="D1191" s="52"/>
      <c r="E1191" s="52"/>
      <c r="F1191" s="30"/>
      <c r="G1191" s="30"/>
      <c r="H1191" s="30"/>
    </row>
    <row r="1192" spans="4:8">
      <c r="D1192" s="52"/>
      <c r="E1192" s="52"/>
      <c r="F1192" s="30"/>
      <c r="G1192" s="30"/>
      <c r="H1192" s="30"/>
    </row>
    <row r="1193" spans="4:8">
      <c r="D1193" s="52"/>
      <c r="E1193" s="52"/>
      <c r="F1193" s="30"/>
      <c r="G1193" s="30"/>
      <c r="H1193" s="30"/>
    </row>
    <row r="1194" spans="4:8">
      <c r="D1194" s="52"/>
      <c r="E1194" s="52"/>
      <c r="F1194" s="30"/>
      <c r="G1194" s="30"/>
      <c r="H1194" s="30"/>
    </row>
    <row r="1195" spans="4:8">
      <c r="D1195" s="52"/>
      <c r="E1195" s="52"/>
      <c r="F1195" s="30"/>
      <c r="G1195" s="30"/>
      <c r="H1195" s="30"/>
    </row>
    <row r="1196" spans="4:8">
      <c r="D1196" s="52"/>
      <c r="E1196" s="52"/>
      <c r="F1196" s="30"/>
      <c r="G1196" s="30"/>
      <c r="H1196" s="30"/>
    </row>
    <row r="1197" spans="4:8">
      <c r="D1197" s="52"/>
      <c r="E1197" s="52"/>
      <c r="F1197" s="30"/>
      <c r="G1197" s="30"/>
      <c r="H1197" s="30"/>
    </row>
    <row r="1198" spans="4:8">
      <c r="D1198" s="52"/>
      <c r="E1198" s="52"/>
      <c r="F1198" s="30"/>
      <c r="G1198" s="30"/>
      <c r="H1198" s="30"/>
    </row>
    <row r="1199" spans="4:8">
      <c r="D1199" s="52"/>
      <c r="E1199" s="52"/>
      <c r="F1199" s="30"/>
      <c r="G1199" s="30"/>
      <c r="H1199" s="30"/>
    </row>
    <row r="1200" spans="4:8">
      <c r="D1200" s="52"/>
      <c r="E1200" s="52"/>
      <c r="F1200" s="30"/>
      <c r="G1200" s="30"/>
      <c r="H1200" s="30"/>
    </row>
    <row r="1201" spans="4:8">
      <c r="D1201" s="52"/>
      <c r="E1201" s="52"/>
      <c r="F1201" s="30"/>
      <c r="G1201" s="30"/>
      <c r="H1201" s="30"/>
    </row>
    <row r="1202" spans="4:8">
      <c r="D1202" s="52"/>
      <c r="E1202" s="52"/>
      <c r="F1202" s="30"/>
      <c r="G1202" s="30"/>
      <c r="H1202" s="30"/>
    </row>
    <row r="1203" spans="4:8">
      <c r="D1203" s="52"/>
      <c r="E1203" s="52"/>
      <c r="F1203" s="30"/>
      <c r="G1203" s="30"/>
      <c r="H1203" s="30"/>
    </row>
    <row r="1204" spans="4:8">
      <c r="D1204" s="52"/>
      <c r="E1204" s="52"/>
      <c r="F1204" s="30"/>
      <c r="G1204" s="30"/>
      <c r="H1204" s="30"/>
    </row>
    <row r="1205" spans="4:8">
      <c r="D1205" s="52"/>
      <c r="E1205" s="52"/>
      <c r="F1205" s="30"/>
      <c r="G1205" s="30"/>
      <c r="H1205" s="30"/>
    </row>
    <row r="1206" spans="4:8">
      <c r="D1206" s="52"/>
      <c r="E1206" s="52"/>
      <c r="F1206" s="30"/>
      <c r="G1206" s="30"/>
      <c r="H1206" s="30"/>
    </row>
    <row r="1207" spans="4:8">
      <c r="D1207" s="52"/>
      <c r="E1207" s="52"/>
      <c r="F1207" s="30"/>
      <c r="G1207" s="30"/>
      <c r="H1207" s="30"/>
    </row>
    <row r="1208" spans="4:8">
      <c r="D1208" s="52"/>
      <c r="E1208" s="52"/>
      <c r="F1208" s="30"/>
      <c r="G1208" s="30"/>
      <c r="H1208" s="30"/>
    </row>
    <row r="1209" spans="4:8">
      <c r="D1209" s="52"/>
      <c r="E1209" s="52"/>
      <c r="F1209" s="30"/>
      <c r="G1209" s="30"/>
      <c r="H1209" s="30"/>
    </row>
    <row r="1210" spans="4:8">
      <c r="D1210" s="52"/>
      <c r="E1210" s="52"/>
      <c r="F1210" s="30"/>
      <c r="G1210" s="30"/>
      <c r="H1210" s="30"/>
    </row>
    <row r="1211" spans="4:8">
      <c r="D1211" s="52"/>
      <c r="E1211" s="52"/>
      <c r="F1211" s="30"/>
      <c r="G1211" s="30"/>
      <c r="H1211" s="30"/>
    </row>
    <row r="1212" spans="4:8">
      <c r="D1212" s="52"/>
      <c r="E1212" s="52"/>
      <c r="F1212" s="30"/>
      <c r="G1212" s="30"/>
      <c r="H1212" s="30"/>
    </row>
    <row r="1213" spans="4:8">
      <c r="D1213" s="52"/>
      <c r="E1213" s="52"/>
      <c r="F1213" s="30"/>
      <c r="G1213" s="30"/>
      <c r="H1213" s="30"/>
    </row>
    <row r="1214" spans="4:8">
      <c r="D1214" s="52"/>
      <c r="E1214" s="52"/>
      <c r="F1214" s="30"/>
      <c r="G1214" s="30"/>
      <c r="H1214" s="30"/>
    </row>
    <row r="1215" spans="4:8">
      <c r="D1215" s="52"/>
      <c r="E1215" s="52"/>
      <c r="F1215" s="30"/>
      <c r="G1215" s="30"/>
      <c r="H1215" s="30"/>
    </row>
    <row r="1216" spans="4:8">
      <c r="D1216" s="52"/>
      <c r="E1216" s="52"/>
      <c r="F1216" s="30"/>
      <c r="G1216" s="30"/>
      <c r="H1216" s="30"/>
    </row>
    <row r="1217" spans="4:8">
      <c r="D1217" s="52"/>
      <c r="E1217" s="52"/>
      <c r="F1217" s="30"/>
      <c r="G1217" s="30"/>
      <c r="H1217" s="30"/>
    </row>
    <row r="1218" spans="4:8">
      <c r="D1218" s="52"/>
      <c r="E1218" s="52"/>
      <c r="F1218" s="30"/>
      <c r="G1218" s="30"/>
      <c r="H1218" s="30"/>
    </row>
    <row r="1219" spans="4:8">
      <c r="D1219" s="52"/>
      <c r="E1219" s="52"/>
      <c r="F1219" s="30"/>
      <c r="G1219" s="30"/>
      <c r="H1219" s="30"/>
    </row>
    <row r="1220" spans="4:8">
      <c r="D1220" s="52"/>
      <c r="E1220" s="52"/>
      <c r="F1220" s="30"/>
      <c r="G1220" s="30"/>
      <c r="H1220" s="30"/>
    </row>
    <row r="1221" spans="4:8">
      <c r="D1221" s="52"/>
      <c r="E1221" s="52"/>
      <c r="F1221" s="30"/>
      <c r="G1221" s="30"/>
      <c r="H1221" s="30"/>
    </row>
    <row r="1222" spans="4:8">
      <c r="D1222" s="52"/>
      <c r="E1222" s="52"/>
      <c r="F1222" s="30"/>
      <c r="G1222" s="30"/>
      <c r="H1222" s="30"/>
    </row>
    <row r="1223" spans="4:8">
      <c r="D1223" s="52"/>
      <c r="E1223" s="52"/>
      <c r="F1223" s="30"/>
      <c r="G1223" s="30"/>
      <c r="H1223" s="30"/>
    </row>
    <row r="1224" spans="4:8">
      <c r="D1224" s="52"/>
      <c r="E1224" s="52"/>
      <c r="F1224" s="30"/>
      <c r="G1224" s="30"/>
      <c r="H1224" s="30"/>
    </row>
    <row r="1225" spans="4:8">
      <c r="D1225" s="52"/>
      <c r="E1225" s="52"/>
      <c r="F1225" s="30"/>
      <c r="G1225" s="30"/>
      <c r="H1225" s="30"/>
    </row>
    <row r="1226" spans="4:8">
      <c r="D1226" s="52"/>
      <c r="E1226" s="52"/>
      <c r="F1226" s="30"/>
      <c r="G1226" s="30"/>
      <c r="H1226" s="30"/>
    </row>
    <row r="1227" spans="4:8">
      <c r="D1227" s="52"/>
      <c r="E1227" s="52"/>
      <c r="F1227" s="30"/>
      <c r="G1227" s="30"/>
      <c r="H1227" s="30"/>
    </row>
    <row r="1228" spans="4:8">
      <c r="D1228" s="52"/>
      <c r="E1228" s="52"/>
      <c r="F1228" s="30"/>
      <c r="G1228" s="30"/>
      <c r="H1228" s="30"/>
    </row>
    <row r="1229" spans="4:8">
      <c r="D1229" s="52"/>
      <c r="E1229" s="52"/>
      <c r="F1229" s="30"/>
      <c r="G1229" s="30"/>
      <c r="H1229" s="30"/>
    </row>
    <row r="1230" spans="4:8">
      <c r="D1230" s="52"/>
      <c r="E1230" s="52"/>
      <c r="F1230" s="30"/>
      <c r="G1230" s="30"/>
      <c r="H1230" s="30"/>
    </row>
    <row r="1231" spans="4:8">
      <c r="D1231" s="52"/>
      <c r="E1231" s="52"/>
      <c r="F1231" s="30"/>
      <c r="G1231" s="30"/>
      <c r="H1231" s="30"/>
    </row>
    <row r="1232" spans="4:8">
      <c r="D1232" s="52"/>
      <c r="E1232" s="52"/>
      <c r="F1232" s="30"/>
      <c r="G1232" s="30"/>
      <c r="H1232" s="30"/>
    </row>
    <row r="1233" spans="4:8">
      <c r="D1233" s="52"/>
      <c r="E1233" s="52"/>
      <c r="F1233" s="30"/>
      <c r="G1233" s="30"/>
      <c r="H1233" s="30"/>
    </row>
    <row r="1234" spans="4:8">
      <c r="D1234" s="52"/>
      <c r="E1234" s="52"/>
      <c r="F1234" s="30"/>
      <c r="G1234" s="30"/>
      <c r="H1234" s="30"/>
    </row>
    <row r="1235" spans="4:8">
      <c r="D1235" s="52"/>
      <c r="E1235" s="52"/>
      <c r="F1235" s="30"/>
      <c r="G1235" s="30"/>
      <c r="H1235" s="30"/>
    </row>
    <row r="1236" spans="4:8">
      <c r="D1236" s="52"/>
      <c r="E1236" s="52"/>
      <c r="F1236" s="30"/>
      <c r="G1236" s="30"/>
      <c r="H1236" s="30"/>
    </row>
    <row r="1237" spans="4:8">
      <c r="D1237" s="52"/>
      <c r="E1237" s="52"/>
      <c r="F1237" s="30"/>
      <c r="G1237" s="30"/>
      <c r="H1237" s="30"/>
    </row>
    <row r="1238" spans="4:8">
      <c r="D1238" s="52"/>
      <c r="E1238" s="52"/>
      <c r="F1238" s="30"/>
      <c r="G1238" s="30"/>
      <c r="H1238" s="30"/>
    </row>
    <row r="1239" spans="4:8">
      <c r="D1239" s="52"/>
      <c r="E1239" s="52"/>
      <c r="F1239" s="30"/>
      <c r="G1239" s="30"/>
      <c r="H1239" s="30"/>
    </row>
    <row r="1240" spans="4:8">
      <c r="D1240" s="52"/>
      <c r="E1240" s="52"/>
      <c r="F1240" s="30"/>
      <c r="G1240" s="30"/>
      <c r="H1240" s="30"/>
    </row>
    <row r="1241" spans="4:8">
      <c r="D1241" s="52"/>
      <c r="E1241" s="52"/>
      <c r="F1241" s="30"/>
      <c r="G1241" s="30"/>
      <c r="H1241" s="30"/>
    </row>
    <row r="1242" spans="4:8">
      <c r="D1242" s="52"/>
      <c r="E1242" s="52"/>
      <c r="F1242" s="30"/>
      <c r="G1242" s="30"/>
      <c r="H1242" s="30"/>
    </row>
    <row r="1243" spans="4:8">
      <c r="D1243" s="52"/>
      <c r="E1243" s="52"/>
      <c r="F1243" s="30"/>
      <c r="G1243" s="30"/>
      <c r="H1243" s="30"/>
    </row>
    <row r="1244" spans="4:8">
      <c r="D1244" s="52"/>
      <c r="E1244" s="52"/>
      <c r="F1244" s="30"/>
      <c r="G1244" s="30"/>
      <c r="H1244" s="30"/>
    </row>
    <row r="1245" spans="4:8">
      <c r="D1245" s="52"/>
      <c r="E1245" s="52"/>
      <c r="F1245" s="30"/>
      <c r="G1245" s="30"/>
      <c r="H1245" s="30"/>
    </row>
    <row r="1246" spans="4:8">
      <c r="D1246" s="52"/>
      <c r="E1246" s="52"/>
      <c r="F1246" s="30"/>
      <c r="G1246" s="30"/>
      <c r="H1246" s="30"/>
    </row>
    <row r="1247" spans="4:8">
      <c r="D1247" s="52"/>
      <c r="E1247" s="52"/>
      <c r="F1247" s="30"/>
      <c r="G1247" s="30"/>
      <c r="H1247" s="30"/>
    </row>
    <row r="1248" spans="4:8">
      <c r="D1248" s="52"/>
      <c r="E1248" s="52"/>
      <c r="F1248" s="30"/>
      <c r="G1248" s="30"/>
      <c r="H1248" s="30"/>
    </row>
    <row r="1249" spans="4:8">
      <c r="D1249" s="52"/>
      <c r="E1249" s="52"/>
      <c r="F1249" s="30"/>
      <c r="G1249" s="30"/>
      <c r="H1249" s="30"/>
    </row>
    <row r="1250" spans="4:8">
      <c r="D1250" s="52"/>
      <c r="E1250" s="52"/>
      <c r="F1250" s="30"/>
      <c r="G1250" s="30"/>
      <c r="H1250" s="30"/>
    </row>
    <row r="1251" spans="4:8">
      <c r="D1251" s="52"/>
      <c r="E1251" s="52"/>
      <c r="F1251" s="30"/>
      <c r="G1251" s="30"/>
      <c r="H1251" s="30"/>
    </row>
    <row r="1252" spans="4:8">
      <c r="D1252" s="52"/>
      <c r="E1252" s="52"/>
      <c r="F1252" s="30"/>
      <c r="G1252" s="30"/>
      <c r="H1252" s="30"/>
    </row>
    <row r="1253" spans="4:8">
      <c r="D1253" s="52"/>
      <c r="E1253" s="52"/>
      <c r="F1253" s="30"/>
      <c r="G1253" s="30"/>
      <c r="H1253" s="30"/>
    </row>
    <row r="1254" spans="4:8">
      <c r="D1254" s="52"/>
      <c r="E1254" s="52"/>
      <c r="F1254" s="30"/>
      <c r="G1254" s="30"/>
      <c r="H1254" s="30"/>
    </row>
    <row r="1255" spans="4:8">
      <c r="D1255" s="52"/>
      <c r="E1255" s="52"/>
      <c r="F1255" s="30"/>
      <c r="G1255" s="30"/>
      <c r="H1255" s="30"/>
    </row>
    <row r="1256" spans="4:8">
      <c r="D1256" s="52"/>
      <c r="E1256" s="52"/>
      <c r="F1256" s="30"/>
      <c r="G1256" s="30"/>
      <c r="H1256" s="30"/>
    </row>
    <row r="1257" spans="4:8">
      <c r="D1257" s="52"/>
      <c r="E1257" s="52"/>
      <c r="F1257" s="30"/>
      <c r="G1257" s="30"/>
      <c r="H1257" s="30"/>
    </row>
    <row r="1258" spans="4:8">
      <c r="D1258" s="52"/>
      <c r="E1258" s="52"/>
      <c r="F1258" s="30"/>
      <c r="G1258" s="30"/>
      <c r="H1258" s="30"/>
    </row>
    <row r="1259" spans="4:8">
      <c r="D1259" s="52"/>
      <c r="E1259" s="52"/>
      <c r="F1259" s="30"/>
      <c r="G1259" s="30"/>
      <c r="H1259" s="30"/>
    </row>
    <row r="1260" spans="4:8">
      <c r="D1260" s="52"/>
      <c r="E1260" s="52"/>
      <c r="F1260" s="30"/>
      <c r="G1260" s="30"/>
      <c r="H1260" s="30"/>
    </row>
    <row r="1261" spans="4:8">
      <c r="D1261" s="52"/>
      <c r="E1261" s="52"/>
      <c r="F1261" s="30"/>
      <c r="G1261" s="30"/>
      <c r="H1261" s="30"/>
    </row>
    <row r="1262" spans="4:8">
      <c r="D1262" s="52"/>
      <c r="E1262" s="52"/>
      <c r="F1262" s="30"/>
      <c r="G1262" s="30"/>
      <c r="H1262" s="30"/>
    </row>
    <row r="1263" spans="4:8">
      <c r="D1263" s="52"/>
      <c r="E1263" s="52"/>
      <c r="F1263" s="30"/>
      <c r="G1263" s="30"/>
      <c r="H1263" s="30"/>
    </row>
    <row r="1264" spans="4:8">
      <c r="D1264" s="52"/>
      <c r="E1264" s="52"/>
      <c r="F1264" s="30"/>
      <c r="G1264" s="30"/>
      <c r="H1264" s="30"/>
    </row>
    <row r="1265" spans="4:8">
      <c r="D1265" s="52"/>
      <c r="E1265" s="52"/>
      <c r="F1265" s="30"/>
      <c r="G1265" s="30"/>
      <c r="H1265" s="30"/>
    </row>
    <row r="1266" spans="4:8">
      <c r="D1266" s="52"/>
      <c r="E1266" s="52"/>
      <c r="F1266" s="30"/>
      <c r="G1266" s="30"/>
      <c r="H1266" s="30"/>
    </row>
    <row r="1267" spans="4:8">
      <c r="D1267" s="52"/>
      <c r="E1267" s="52"/>
      <c r="F1267" s="30"/>
      <c r="G1267" s="30"/>
      <c r="H1267" s="30"/>
    </row>
    <row r="1268" spans="4:8">
      <c r="D1268" s="52"/>
      <c r="E1268" s="52"/>
      <c r="F1268" s="30"/>
      <c r="G1268" s="30"/>
      <c r="H1268" s="30"/>
    </row>
    <row r="1269" spans="4:8">
      <c r="D1269" s="52"/>
      <c r="E1269" s="52"/>
      <c r="F1269" s="30"/>
      <c r="G1269" s="30"/>
      <c r="H1269" s="30"/>
    </row>
    <row r="1270" spans="4:8">
      <c r="D1270" s="52"/>
      <c r="E1270" s="52"/>
      <c r="F1270" s="30"/>
      <c r="G1270" s="30"/>
      <c r="H1270" s="30"/>
    </row>
    <row r="1271" spans="4:8">
      <c r="D1271" s="52"/>
      <c r="E1271" s="52"/>
      <c r="F1271" s="30"/>
      <c r="G1271" s="30"/>
      <c r="H1271" s="30"/>
    </row>
    <row r="1272" spans="4:8">
      <c r="D1272" s="52"/>
      <c r="E1272" s="52"/>
      <c r="F1272" s="30"/>
      <c r="G1272" s="30"/>
      <c r="H1272" s="30"/>
    </row>
    <row r="1273" spans="4:8">
      <c r="D1273" s="52"/>
      <c r="E1273" s="52"/>
      <c r="F1273" s="30"/>
      <c r="G1273" s="30"/>
      <c r="H1273" s="30"/>
    </row>
    <row r="1274" spans="4:8">
      <c r="D1274" s="52"/>
      <c r="E1274" s="52"/>
      <c r="F1274" s="30"/>
      <c r="G1274" s="30"/>
      <c r="H1274" s="30"/>
    </row>
    <row r="1275" spans="4:8">
      <c r="D1275" s="52"/>
      <c r="E1275" s="52"/>
      <c r="F1275" s="30"/>
      <c r="G1275" s="30"/>
      <c r="H1275" s="30"/>
    </row>
    <row r="1276" spans="4:8">
      <c r="D1276" s="52"/>
      <c r="E1276" s="52"/>
      <c r="F1276" s="30"/>
      <c r="G1276" s="30"/>
      <c r="H1276" s="30"/>
    </row>
    <row r="1277" spans="4:8">
      <c r="D1277" s="52"/>
      <c r="E1277" s="52"/>
      <c r="F1277" s="30"/>
      <c r="G1277" s="30"/>
      <c r="H1277" s="30"/>
    </row>
    <row r="1278" spans="4:8">
      <c r="D1278" s="52"/>
      <c r="E1278" s="52"/>
      <c r="F1278" s="30"/>
      <c r="G1278" s="30"/>
      <c r="H1278" s="30"/>
    </row>
    <row r="1279" spans="4:8">
      <c r="D1279" s="52"/>
      <c r="E1279" s="52"/>
      <c r="F1279" s="30"/>
      <c r="G1279" s="30"/>
      <c r="H1279" s="30"/>
    </row>
    <row r="1280" spans="4:8">
      <c r="D1280" s="52"/>
      <c r="E1280" s="52"/>
      <c r="G1280" s="30"/>
      <c r="H1280" s="30"/>
    </row>
    <row r="1281" spans="4:8">
      <c r="D1281" s="52"/>
      <c r="E1281" s="52"/>
      <c r="G1281" s="30"/>
      <c r="H1281" s="30"/>
    </row>
    <row r="1282" spans="4:8">
      <c r="D1282" s="52"/>
      <c r="E1282" s="52"/>
      <c r="G1282" s="30"/>
      <c r="H1282" s="30"/>
    </row>
    <row r="1283" spans="4:8">
      <c r="D1283" s="52"/>
      <c r="E1283" s="52"/>
      <c r="G1283" s="30"/>
      <c r="H1283" s="30"/>
    </row>
    <row r="1284" spans="4:8">
      <c r="D1284" s="52"/>
      <c r="E1284" s="52"/>
      <c r="G1284" s="30"/>
      <c r="H1284" s="30"/>
    </row>
    <row r="1285" spans="4:8">
      <c r="D1285" s="52"/>
      <c r="E1285" s="52"/>
      <c r="G1285" s="30"/>
      <c r="H1285" s="30"/>
    </row>
    <row r="1286" spans="4:8">
      <c r="D1286" s="52"/>
      <c r="E1286" s="52"/>
      <c r="G1286" s="30"/>
      <c r="H1286" s="30"/>
    </row>
    <row r="1287" spans="4:8">
      <c r="D1287" s="52"/>
      <c r="E1287" s="52"/>
      <c r="G1287" s="30"/>
      <c r="H1287" s="30"/>
    </row>
    <row r="1288" spans="4:8">
      <c r="D1288" s="52"/>
      <c r="E1288" s="52"/>
      <c r="G1288" s="30"/>
      <c r="H1288" s="30"/>
    </row>
    <row r="1289" spans="4:8">
      <c r="D1289" s="52"/>
      <c r="E1289" s="52"/>
      <c r="G1289" s="30"/>
      <c r="H1289" s="30"/>
    </row>
    <row r="1290" spans="4:8">
      <c r="D1290" s="52"/>
      <c r="E1290" s="52"/>
      <c r="G1290" s="30"/>
      <c r="H1290" s="30"/>
    </row>
    <row r="1291" spans="4:8">
      <c r="D1291" s="52"/>
      <c r="E1291" s="52"/>
      <c r="G1291" s="30"/>
      <c r="H1291" s="30"/>
    </row>
    <row r="1292" spans="4:8">
      <c r="D1292" s="52"/>
      <c r="E1292" s="52"/>
      <c r="G1292" s="30"/>
      <c r="H1292" s="30"/>
    </row>
    <row r="1293" spans="4:8">
      <c r="D1293" s="52"/>
      <c r="E1293" s="52"/>
      <c r="G1293" s="30"/>
      <c r="H1293" s="30"/>
    </row>
    <row r="1294" spans="4:8">
      <c r="D1294" s="52"/>
      <c r="E1294" s="52"/>
      <c r="G1294" s="30"/>
      <c r="H1294" s="30"/>
    </row>
    <row r="1295" spans="4:8">
      <c r="D1295" s="52"/>
      <c r="E1295" s="52"/>
      <c r="G1295" s="30"/>
      <c r="H1295" s="30"/>
    </row>
    <row r="1296" spans="4:8">
      <c r="D1296" s="52"/>
      <c r="E1296" s="52"/>
      <c r="G1296" s="30"/>
      <c r="H1296" s="30"/>
    </row>
    <row r="1297" spans="4:8">
      <c r="D1297" s="52"/>
      <c r="E1297" s="52"/>
      <c r="G1297" s="30"/>
      <c r="H1297" s="30"/>
    </row>
    <row r="1298" spans="4:8">
      <c r="D1298" s="52"/>
      <c r="E1298" s="52"/>
      <c r="G1298" s="30"/>
      <c r="H1298" s="30"/>
    </row>
    <row r="1299" spans="4:8">
      <c r="D1299" s="52"/>
      <c r="E1299" s="52"/>
      <c r="G1299" s="30"/>
      <c r="H1299" s="30"/>
    </row>
    <row r="1300" spans="4:8">
      <c r="D1300" s="52"/>
      <c r="E1300" s="52"/>
      <c r="G1300" s="30"/>
      <c r="H1300" s="30"/>
    </row>
    <row r="1301" spans="4:8">
      <c r="D1301" s="52"/>
      <c r="E1301" s="52"/>
      <c r="G1301" s="30"/>
      <c r="H1301" s="30"/>
    </row>
    <row r="1302" spans="4:8">
      <c r="D1302" s="52"/>
      <c r="E1302" s="52"/>
      <c r="G1302" s="30"/>
      <c r="H1302" s="30"/>
    </row>
    <row r="1303" spans="4:8">
      <c r="D1303" s="52"/>
      <c r="E1303" s="52"/>
      <c r="G1303" s="30"/>
      <c r="H1303" s="30"/>
    </row>
    <row r="1304" spans="4:8">
      <c r="D1304" s="52"/>
      <c r="E1304" s="52"/>
      <c r="G1304" s="30"/>
      <c r="H1304" s="30"/>
    </row>
    <row r="1305" spans="4:8">
      <c r="D1305" s="52"/>
      <c r="E1305" s="52"/>
      <c r="G1305" s="30"/>
      <c r="H1305" s="30"/>
    </row>
    <row r="1306" spans="4:8">
      <c r="D1306" s="52"/>
      <c r="E1306" s="52"/>
      <c r="G1306" s="30"/>
      <c r="H1306" s="30"/>
    </row>
    <row r="1307" spans="4:8">
      <c r="D1307" s="52"/>
      <c r="E1307" s="52"/>
      <c r="G1307" s="30"/>
      <c r="H1307" s="30"/>
    </row>
    <row r="1308" spans="4:8">
      <c r="D1308" s="52"/>
      <c r="E1308" s="52"/>
      <c r="G1308" s="30"/>
      <c r="H1308" s="30"/>
    </row>
    <row r="1309" spans="4:8">
      <c r="D1309" s="52"/>
      <c r="E1309" s="52"/>
      <c r="G1309" s="30"/>
      <c r="H1309" s="30"/>
    </row>
    <row r="1310" spans="4:8">
      <c r="D1310" s="52"/>
      <c r="E1310" s="52"/>
      <c r="G1310" s="30"/>
      <c r="H1310" s="30"/>
    </row>
    <row r="1311" ht="15" customHeight="1" spans="4:8">
      <c r="D1311" s="52"/>
      <c r="E1311" s="52"/>
      <c r="G1311" s="30"/>
      <c r="H1311" s="30"/>
    </row>
    <row r="1312" spans="4:8">
      <c r="D1312" s="52"/>
      <c r="E1312" s="52"/>
      <c r="G1312" s="30"/>
      <c r="H1312" s="30"/>
    </row>
    <row r="1313" spans="4:8">
      <c r="D1313" s="52"/>
      <c r="E1313" s="52"/>
      <c r="G1313" s="30"/>
      <c r="H1313" s="30"/>
    </row>
    <row r="1314" spans="4:8">
      <c r="D1314" s="52"/>
      <c r="E1314" s="52"/>
      <c r="G1314" s="30"/>
      <c r="H1314" s="30"/>
    </row>
    <row r="1315" spans="4:8">
      <c r="D1315" s="52"/>
      <c r="E1315" s="52"/>
      <c r="G1315" s="30"/>
      <c r="H1315" s="30"/>
    </row>
    <row r="1316" spans="4:8">
      <c r="D1316" s="52"/>
      <c r="E1316" s="52"/>
      <c r="G1316" s="30"/>
      <c r="H1316" s="30"/>
    </row>
    <row r="1317" spans="4:8">
      <c r="D1317" s="52"/>
      <c r="E1317" s="52"/>
      <c r="G1317" s="30"/>
      <c r="H1317" s="30"/>
    </row>
    <row r="1318" spans="4:8">
      <c r="D1318" s="52"/>
      <c r="E1318" s="52"/>
      <c r="G1318" s="30"/>
      <c r="H1318" s="30"/>
    </row>
    <row r="1319" spans="4:8">
      <c r="D1319" s="52"/>
      <c r="E1319" s="52"/>
      <c r="G1319" s="30"/>
      <c r="H1319" s="30"/>
    </row>
    <row r="1320" spans="4:8">
      <c r="D1320" s="52"/>
      <c r="E1320" s="52"/>
      <c r="G1320" s="30"/>
      <c r="H1320" s="30"/>
    </row>
    <row r="1321" spans="4:8">
      <c r="D1321" s="52"/>
      <c r="E1321" s="52"/>
      <c r="G1321" s="30"/>
      <c r="H1321" s="30"/>
    </row>
    <row r="1322" spans="4:8">
      <c r="D1322" s="52"/>
      <c r="E1322" s="52"/>
      <c r="G1322" s="30"/>
      <c r="H1322" s="30"/>
    </row>
    <row r="1323" spans="4:8">
      <c r="D1323" s="52"/>
      <c r="E1323" s="52"/>
      <c r="G1323" s="30"/>
      <c r="H1323" s="30"/>
    </row>
    <row r="1324" spans="4:8">
      <c r="D1324" s="52"/>
      <c r="E1324" s="52"/>
      <c r="G1324" s="30"/>
      <c r="H1324" s="30"/>
    </row>
    <row r="1325" spans="4:8">
      <c r="D1325" s="52"/>
      <c r="E1325" s="52"/>
      <c r="G1325" s="30"/>
      <c r="H1325" s="30"/>
    </row>
    <row r="1326" spans="4:8">
      <c r="D1326" s="52"/>
      <c r="E1326" s="52"/>
      <c r="G1326" s="30"/>
      <c r="H1326" s="30"/>
    </row>
    <row r="1327" spans="4:8">
      <c r="D1327" s="52"/>
      <c r="E1327" s="52"/>
      <c r="G1327" s="30"/>
      <c r="H1327" s="30"/>
    </row>
    <row r="1328" spans="4:8">
      <c r="D1328" s="52"/>
      <c r="E1328" s="52"/>
      <c r="G1328" s="30"/>
      <c r="H1328" s="30"/>
    </row>
    <row r="1329" spans="4:8">
      <c r="D1329" s="52"/>
      <c r="E1329" s="52"/>
      <c r="G1329" s="30"/>
      <c r="H1329" s="30"/>
    </row>
    <row r="1330" spans="4:8">
      <c r="D1330" s="52"/>
      <c r="E1330" s="52"/>
      <c r="G1330" s="30"/>
      <c r="H1330" s="30"/>
    </row>
    <row r="1331" spans="4:8">
      <c r="D1331" s="52"/>
      <c r="E1331" s="52"/>
      <c r="G1331" s="30"/>
      <c r="H1331" s="30"/>
    </row>
    <row r="1332" spans="4:8">
      <c r="D1332" s="52"/>
      <c r="E1332" s="52"/>
      <c r="G1332" s="30"/>
      <c r="H1332" s="30"/>
    </row>
    <row r="1333" spans="4:8">
      <c r="D1333" s="52"/>
      <c r="E1333" s="52"/>
      <c r="G1333" s="30"/>
      <c r="H1333" s="30"/>
    </row>
    <row r="1334" spans="4:8">
      <c r="D1334" s="52"/>
      <c r="E1334" s="52"/>
      <c r="G1334" s="30"/>
      <c r="H1334" s="30"/>
    </row>
    <row r="1335" spans="4:8">
      <c r="D1335" s="52"/>
      <c r="E1335" s="52"/>
      <c r="G1335" s="30"/>
      <c r="H1335" s="30"/>
    </row>
    <row r="1336" spans="4:8">
      <c r="D1336" s="52"/>
      <c r="E1336" s="52"/>
      <c r="G1336" s="30"/>
      <c r="H1336" s="30"/>
    </row>
    <row r="1337" spans="4:8">
      <c r="D1337" s="52"/>
      <c r="E1337" s="52"/>
      <c r="G1337" s="30"/>
      <c r="H1337" s="30"/>
    </row>
    <row r="1338" spans="4:8">
      <c r="D1338" s="52"/>
      <c r="E1338" s="52"/>
      <c r="G1338" s="30"/>
      <c r="H1338" s="30"/>
    </row>
    <row r="1339" spans="4:8">
      <c r="D1339" s="52"/>
      <c r="E1339" s="52"/>
      <c r="G1339" s="30"/>
      <c r="H1339" s="30"/>
    </row>
    <row r="1340" spans="4:8">
      <c r="D1340" s="52"/>
      <c r="E1340" s="52"/>
      <c r="G1340" s="30"/>
      <c r="H1340" s="30"/>
    </row>
    <row r="1341" spans="4:8">
      <c r="D1341" s="52"/>
      <c r="E1341" s="52"/>
      <c r="G1341" s="30"/>
      <c r="H1341" s="30"/>
    </row>
    <row r="1342" spans="4:8">
      <c r="D1342" s="52"/>
      <c r="E1342" s="52"/>
      <c r="G1342" s="30"/>
      <c r="H1342" s="30"/>
    </row>
    <row r="1343" spans="4:8">
      <c r="D1343" s="52"/>
      <c r="E1343" s="52"/>
      <c r="G1343" s="30"/>
      <c r="H1343" s="30"/>
    </row>
    <row r="1344" spans="4:8">
      <c r="D1344" s="52"/>
      <c r="E1344" s="52"/>
      <c r="G1344" s="30"/>
      <c r="H1344" s="30"/>
    </row>
    <row r="1345" spans="4:8">
      <c r="D1345" s="52"/>
      <c r="E1345" s="52"/>
      <c r="G1345" s="30"/>
      <c r="H1345" s="30"/>
    </row>
    <row r="1346" spans="4:8">
      <c r="D1346" s="52"/>
      <c r="E1346" s="52"/>
      <c r="G1346" s="30"/>
      <c r="H1346" s="30"/>
    </row>
    <row r="1347" spans="4:8">
      <c r="D1347" s="52"/>
      <c r="E1347" s="52"/>
      <c r="G1347" s="30"/>
      <c r="H1347" s="30"/>
    </row>
    <row r="1348" spans="4:8">
      <c r="D1348" s="52"/>
      <c r="E1348" s="52"/>
      <c r="G1348" s="30"/>
      <c r="H1348" s="30"/>
    </row>
    <row r="1349" spans="4:8">
      <c r="D1349" s="52"/>
      <c r="E1349" s="52"/>
      <c r="G1349" s="30"/>
      <c r="H1349" s="30"/>
    </row>
    <row r="1350" spans="4:8">
      <c r="D1350" s="52"/>
      <c r="E1350" s="52"/>
      <c r="G1350" s="30"/>
      <c r="H1350" s="30"/>
    </row>
    <row r="1351" spans="4:8">
      <c r="D1351" s="52"/>
      <c r="E1351" s="52"/>
      <c r="G1351" s="30"/>
      <c r="H1351" s="30"/>
    </row>
    <row r="1352" spans="4:8">
      <c r="D1352" s="52"/>
      <c r="E1352" s="52"/>
      <c r="G1352" s="30"/>
      <c r="H1352" s="30"/>
    </row>
    <row r="1353" spans="4:8">
      <c r="D1353" s="52"/>
      <c r="E1353" s="52"/>
      <c r="G1353" s="30"/>
      <c r="H1353" s="30"/>
    </row>
    <row r="1354" spans="4:8">
      <c r="D1354" s="52"/>
      <c r="E1354" s="52"/>
      <c r="G1354" s="30"/>
      <c r="H1354" s="30"/>
    </row>
    <row r="1355" spans="4:8">
      <c r="D1355" s="52"/>
      <c r="E1355" s="52"/>
      <c r="G1355" s="30"/>
      <c r="H1355" s="30"/>
    </row>
    <row r="1356" spans="4:8">
      <c r="D1356" s="52"/>
      <c r="E1356" s="52"/>
      <c r="G1356" s="30"/>
      <c r="H1356" s="30"/>
    </row>
    <row r="1357" spans="4:8">
      <c r="D1357" s="52"/>
      <c r="E1357" s="52"/>
      <c r="G1357" s="30"/>
      <c r="H1357" s="30"/>
    </row>
    <row r="1358" spans="4:8">
      <c r="D1358" s="52"/>
      <c r="E1358" s="52"/>
      <c r="G1358" s="30"/>
      <c r="H1358" s="30"/>
    </row>
    <row r="1359" spans="4:8">
      <c r="D1359" s="52"/>
      <c r="E1359" s="52"/>
      <c r="G1359" s="30"/>
      <c r="H1359" s="30"/>
    </row>
    <row r="1360" spans="4:8">
      <c r="D1360" s="52"/>
      <c r="E1360" s="52"/>
      <c r="G1360" s="30"/>
      <c r="H1360" s="30"/>
    </row>
    <row r="1361" spans="4:8">
      <c r="D1361" s="52"/>
      <c r="E1361" s="52"/>
      <c r="G1361" s="30"/>
      <c r="H1361" s="30"/>
    </row>
    <row r="1362" spans="4:8">
      <c r="D1362" s="52"/>
      <c r="E1362" s="52"/>
      <c r="G1362" s="30"/>
      <c r="H1362" s="30"/>
    </row>
    <row r="1363" spans="4:8">
      <c r="D1363" s="52"/>
      <c r="E1363" s="52"/>
      <c r="G1363" s="30"/>
      <c r="H1363" s="30"/>
    </row>
    <row r="1364" spans="4:8">
      <c r="D1364" s="52"/>
      <c r="E1364" s="52"/>
      <c r="G1364" s="30"/>
      <c r="H1364" s="30"/>
    </row>
    <row r="1365" spans="4:8">
      <c r="D1365" s="52"/>
      <c r="E1365" s="52"/>
      <c r="G1365" s="30"/>
      <c r="H1365" s="30"/>
    </row>
    <row r="1366" spans="4:8">
      <c r="D1366" s="52"/>
      <c r="E1366" s="52"/>
      <c r="G1366" s="30"/>
      <c r="H1366" s="30"/>
    </row>
    <row r="1367" spans="4:8">
      <c r="D1367" s="52"/>
      <c r="E1367" s="52"/>
      <c r="G1367" s="30"/>
      <c r="H1367" s="30"/>
    </row>
    <row r="1368" spans="4:8">
      <c r="D1368" s="52"/>
      <c r="E1368" s="52"/>
      <c r="G1368" s="30"/>
      <c r="H1368" s="30"/>
    </row>
    <row r="1369" spans="4:8">
      <c r="D1369" s="52"/>
      <c r="E1369" s="52"/>
      <c r="G1369" s="30"/>
      <c r="H1369" s="30"/>
    </row>
    <row r="1370" spans="4:8">
      <c r="D1370" s="52"/>
      <c r="E1370" s="52"/>
      <c r="G1370" s="30"/>
      <c r="H1370" s="30"/>
    </row>
    <row r="1371" spans="4:8">
      <c r="D1371" s="52"/>
      <c r="E1371" s="52"/>
      <c r="G1371" s="30"/>
      <c r="H1371" s="30"/>
    </row>
    <row r="1372" spans="4:8">
      <c r="D1372" s="52"/>
      <c r="E1372" s="52"/>
      <c r="G1372" s="30"/>
      <c r="H1372" s="30"/>
    </row>
    <row r="1373" spans="4:8">
      <c r="D1373" s="52"/>
      <c r="E1373" s="52"/>
      <c r="G1373" s="30"/>
      <c r="H1373" s="30"/>
    </row>
    <row r="1374" spans="4:8">
      <c r="D1374" s="52"/>
      <c r="E1374" s="52"/>
      <c r="G1374" s="30"/>
      <c r="H1374" s="30"/>
    </row>
    <row r="1375" spans="4:8">
      <c r="D1375" s="52"/>
      <c r="E1375" s="52"/>
      <c r="G1375" s="30"/>
      <c r="H1375" s="30"/>
    </row>
    <row r="1376" spans="4:8">
      <c r="D1376" s="52"/>
      <c r="E1376" s="52"/>
      <c r="G1376" s="30"/>
      <c r="H1376" s="30"/>
    </row>
    <row r="1377" spans="4:8">
      <c r="D1377" s="52"/>
      <c r="E1377" s="52"/>
      <c r="G1377" s="30"/>
      <c r="H1377" s="30"/>
    </row>
    <row r="1378" spans="4:8">
      <c r="D1378" s="52"/>
      <c r="E1378" s="52"/>
      <c r="G1378" s="30"/>
      <c r="H1378" s="30"/>
    </row>
    <row r="1379" spans="4:8">
      <c r="D1379" s="52"/>
      <c r="E1379" s="52"/>
      <c r="G1379" s="30"/>
      <c r="H1379" s="30"/>
    </row>
    <row r="1380" spans="4:8">
      <c r="D1380" s="52"/>
      <c r="E1380" s="52"/>
      <c r="G1380" s="30"/>
      <c r="H1380" s="30"/>
    </row>
    <row r="1381" spans="4:8">
      <c r="D1381" s="52"/>
      <c r="E1381" s="52"/>
      <c r="G1381" s="30"/>
      <c r="H1381" s="30"/>
    </row>
    <row r="1382" spans="4:8">
      <c r="D1382" s="52"/>
      <c r="E1382" s="52"/>
      <c r="G1382" s="30"/>
      <c r="H1382" s="30"/>
    </row>
    <row r="1383" spans="4:8">
      <c r="D1383" s="52"/>
      <c r="E1383" s="52"/>
      <c r="G1383" s="30"/>
      <c r="H1383" s="30"/>
    </row>
    <row r="1384" spans="4:8">
      <c r="D1384" s="52"/>
      <c r="E1384" s="52"/>
      <c r="G1384" s="30"/>
      <c r="H1384" s="30"/>
    </row>
    <row r="1385" spans="4:8">
      <c r="D1385" s="52"/>
      <c r="E1385" s="52"/>
      <c r="G1385" s="30"/>
      <c r="H1385" s="30"/>
    </row>
    <row r="1386" spans="4:8">
      <c r="D1386" s="52"/>
      <c r="E1386" s="52"/>
      <c r="G1386" s="30"/>
      <c r="H1386" s="30"/>
    </row>
    <row r="1387" spans="4:8">
      <c r="D1387" s="52"/>
      <c r="E1387" s="52"/>
      <c r="G1387" s="30"/>
      <c r="H1387" s="30"/>
    </row>
    <row r="1388" spans="4:8">
      <c r="D1388" s="52"/>
      <c r="E1388" s="52"/>
      <c r="G1388" s="30"/>
      <c r="H1388" s="30"/>
    </row>
    <row r="1389" spans="4:8">
      <c r="D1389" s="52"/>
      <c r="E1389" s="52"/>
      <c r="G1389" s="30"/>
      <c r="H1389" s="30"/>
    </row>
    <row r="1390" spans="4:8">
      <c r="D1390" s="52"/>
      <c r="E1390" s="52"/>
      <c r="G1390" s="30"/>
      <c r="H1390" s="30"/>
    </row>
    <row r="1391" spans="4:8">
      <c r="D1391" s="52"/>
      <c r="E1391" s="52"/>
      <c r="H1391" s="30"/>
    </row>
    <row r="1392" spans="4:8">
      <c r="D1392" s="52"/>
      <c r="E1392" s="52"/>
      <c r="H1392" s="30"/>
    </row>
    <row r="1393" spans="4:8">
      <c r="D1393" s="52"/>
      <c r="E1393" s="52"/>
      <c r="H1393" s="30"/>
    </row>
    <row r="1394" spans="4:8">
      <c r="D1394" s="52"/>
      <c r="E1394" s="52"/>
      <c r="H1394" s="30"/>
    </row>
    <row r="1395" spans="4:8">
      <c r="D1395" s="52"/>
      <c r="E1395" s="52"/>
      <c r="H1395" s="30"/>
    </row>
    <row r="1396" spans="4:8">
      <c r="D1396" s="52"/>
      <c r="E1396" s="52"/>
      <c r="H1396" s="30"/>
    </row>
    <row r="1397" spans="4:8">
      <c r="D1397" s="52"/>
      <c r="E1397" s="52"/>
      <c r="H1397" s="30"/>
    </row>
    <row r="1398" spans="4:8">
      <c r="D1398" s="52"/>
      <c r="E1398" s="52"/>
      <c r="H1398" s="30"/>
    </row>
    <row r="1399" spans="4:8">
      <c r="D1399" s="52"/>
      <c r="E1399" s="52"/>
      <c r="H1399" s="30"/>
    </row>
    <row r="1400" spans="4:8">
      <c r="D1400" s="52"/>
      <c r="E1400" s="52"/>
      <c r="H1400" s="30"/>
    </row>
    <row r="1401" spans="4:8">
      <c r="D1401" s="52"/>
      <c r="E1401" s="52"/>
      <c r="H1401" s="30"/>
    </row>
    <row r="1402" spans="4:8">
      <c r="D1402" s="52"/>
      <c r="E1402" s="52"/>
      <c r="H1402" s="30"/>
    </row>
    <row r="1403" spans="4:8">
      <c r="D1403" s="52"/>
      <c r="E1403" s="52"/>
      <c r="H1403" s="30"/>
    </row>
    <row r="1404" spans="4:8">
      <c r="D1404" s="52"/>
      <c r="E1404" s="52"/>
      <c r="H1404" s="30"/>
    </row>
    <row r="1405" spans="4:8">
      <c r="D1405" s="52"/>
      <c r="E1405" s="52"/>
      <c r="H1405" s="30"/>
    </row>
    <row r="1406" spans="4:8">
      <c r="D1406" s="52"/>
      <c r="E1406" s="52"/>
      <c r="H1406" s="30"/>
    </row>
    <row r="1407" spans="4:8">
      <c r="D1407" s="52"/>
      <c r="E1407" s="52"/>
      <c r="H1407" s="30"/>
    </row>
    <row r="1408" spans="4:8">
      <c r="D1408" s="52"/>
      <c r="E1408" s="52"/>
      <c r="H1408" s="30"/>
    </row>
    <row r="1409" spans="4:8">
      <c r="D1409" s="52"/>
      <c r="E1409" s="52"/>
      <c r="H1409" s="30"/>
    </row>
    <row r="1410" spans="4:8">
      <c r="D1410" s="52"/>
      <c r="E1410" s="52"/>
      <c r="H1410" s="30"/>
    </row>
    <row r="1411" spans="4:8">
      <c r="D1411" s="52"/>
      <c r="E1411" s="52"/>
      <c r="H1411" s="30"/>
    </row>
    <row r="1412" spans="4:8">
      <c r="D1412" s="52"/>
      <c r="E1412" s="52"/>
      <c r="H1412" s="30"/>
    </row>
    <row r="1413" spans="4:8">
      <c r="D1413" s="52"/>
      <c r="E1413" s="52"/>
      <c r="H1413" s="30"/>
    </row>
    <row r="1414" spans="4:8">
      <c r="D1414" s="52"/>
      <c r="E1414" s="52"/>
      <c r="H1414" s="30"/>
    </row>
    <row r="1415" spans="4:8">
      <c r="D1415" s="52"/>
      <c r="E1415" s="52"/>
      <c r="H1415" s="30"/>
    </row>
    <row r="1416" spans="4:8">
      <c r="D1416" s="52"/>
      <c r="E1416" s="52"/>
      <c r="H1416" s="30"/>
    </row>
    <row r="1417" spans="4:8">
      <c r="D1417" s="52"/>
      <c r="E1417" s="52"/>
      <c r="H1417" s="30"/>
    </row>
    <row r="1418" spans="4:8">
      <c r="D1418" s="52"/>
      <c r="E1418" s="52"/>
      <c r="H1418" s="30"/>
    </row>
    <row r="1419" spans="4:8">
      <c r="D1419" s="52"/>
      <c r="E1419" s="52"/>
      <c r="H1419" s="30"/>
    </row>
    <row r="1420" spans="4:8">
      <c r="D1420" s="52"/>
      <c r="E1420" s="52"/>
      <c r="H1420" s="30"/>
    </row>
    <row r="1421" spans="4:8">
      <c r="D1421" s="52"/>
      <c r="E1421" s="52"/>
      <c r="H1421" s="30"/>
    </row>
    <row r="1422" spans="4:8">
      <c r="D1422" s="52"/>
      <c r="E1422" s="52"/>
      <c r="H1422" s="30"/>
    </row>
    <row r="1423" spans="4:8">
      <c r="D1423" s="52"/>
      <c r="E1423" s="52"/>
      <c r="H1423" s="30"/>
    </row>
    <row r="1424" spans="4:8">
      <c r="D1424" s="52"/>
      <c r="E1424" s="52"/>
      <c r="H1424" s="30"/>
    </row>
    <row r="1425" spans="4:8">
      <c r="D1425" s="52"/>
      <c r="E1425" s="52"/>
      <c r="H1425" s="30"/>
    </row>
    <row r="1426" spans="4:8">
      <c r="D1426" s="52"/>
      <c r="E1426" s="52"/>
      <c r="H1426" s="30"/>
    </row>
    <row r="1427" spans="4:8">
      <c r="D1427" s="52"/>
      <c r="E1427" s="52"/>
      <c r="H1427" s="30"/>
    </row>
    <row r="1428" spans="4:8">
      <c r="D1428" s="52"/>
      <c r="E1428" s="52"/>
      <c r="H1428" s="30"/>
    </row>
    <row r="1429" spans="4:8">
      <c r="D1429" s="52"/>
      <c r="E1429" s="52"/>
      <c r="H1429" s="30"/>
    </row>
    <row r="1430" spans="4:8">
      <c r="D1430" s="52"/>
      <c r="E1430" s="52"/>
      <c r="H1430" s="30"/>
    </row>
    <row r="1431" spans="4:8">
      <c r="D1431" s="52"/>
      <c r="E1431" s="52"/>
      <c r="H1431" s="30"/>
    </row>
    <row r="1432" spans="4:8">
      <c r="D1432" s="52"/>
      <c r="E1432" s="52"/>
      <c r="H1432" s="30"/>
    </row>
    <row r="1433" spans="4:8">
      <c r="E1433" s="52"/>
    </row>
    <row r="1434" spans="4:8">
      <c r="E1434" s="52"/>
    </row>
    <row r="1435" spans="4:8">
      <c r="E1435" s="52"/>
    </row>
    <row r="1436" spans="4:8">
      <c r="E1436" s="52"/>
    </row>
    <row r="1437" spans="4:8">
      <c r="E1437" s="52"/>
    </row>
    <row r="1438" spans="4:8">
      <c r="E1438" s="52"/>
    </row>
    <row r="1439" spans="4:8">
      <c r="E1439" s="52"/>
    </row>
    <row r="1440" spans="4:8">
      <c r="E1440" s="52"/>
    </row>
    <row r="1441" spans="5:5">
      <c r="E1441" s="52"/>
    </row>
    <row r="1442" spans="5:5">
      <c r="E1442" s="52"/>
    </row>
    <row r="1443" spans="5:5">
      <c r="E1443" s="52"/>
    </row>
    <row r="1444" spans="5:5">
      <c r="E1444" s="52"/>
    </row>
    <row r="1445" spans="5:5">
      <c r="E1445" s="52"/>
    </row>
    <row r="1446" spans="5:5">
      <c r="E1446" s="52"/>
    </row>
    <row r="1447" spans="5:5">
      <c r="E1447" s="52"/>
    </row>
    <row r="1448" spans="5:5">
      <c r="E1448" s="52"/>
    </row>
    <row r="1449" spans="5:5">
      <c r="E1449" s="52"/>
    </row>
    <row r="1450" spans="5:5">
      <c r="E1450" s="52"/>
    </row>
    <row r="1451" spans="5:5">
      <c r="E1451" s="52"/>
    </row>
    <row r="1452" spans="5:5">
      <c r="E1452" s="52"/>
    </row>
  </sheetData>
  <mergeCells count="2">
    <mergeCell ref="A1:I1"/>
    <mergeCell ref="A2:B2"/>
  </mergeCells>
  <printOptions horizontalCentered="1"/>
  <pageMargins left="0" right="0.118055555555556" top="0.275" bottom="0.2125" header="0.5" footer="0.5"/>
  <pageSetup paperSize="9" scale="75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BS110"/>
  <sheetViews>
    <sheetView view="pageBreakPreview" zoomScaleNormal="100" workbookViewId="0">
      <selection activeCell="F2" sqref="F$1:F$1048576"/>
    </sheetView>
  </sheetViews>
  <sheetFormatPr defaultColWidth="9" defaultRowHeight="13.5"/>
  <cols>
    <col min="1" max="1" width="4.625" style="38" customWidth="1"/>
    <col min="2" max="2" width="7.625" style="38" customWidth="1"/>
    <col min="3" max="4" width="8.625" style="38" customWidth="1"/>
    <col min="5" max="5" width="13.625" style="38" customWidth="1"/>
    <col min="6" max="6" width="14.625" style="38" customWidth="1"/>
    <col min="7" max="16384" width="9" style="38"/>
  </cols>
  <sheetData>
    <row r="1" ht="51" customHeight="1" spans="1:6">
      <c r="A1" s="1" t="s">
        <v>823</v>
      </c>
      <c r="B1" s="1"/>
      <c r="C1" s="1"/>
      <c r="D1" s="1"/>
      <c r="E1" s="1"/>
      <c r="F1" s="1"/>
    </row>
    <row r="2" ht="24" customHeight="1" spans="1:6">
      <c r="A2" s="43" t="s">
        <v>49</v>
      </c>
      <c r="B2" s="44"/>
      <c r="C2" s="45"/>
      <c r="D2" s="45"/>
      <c r="E2" s="45"/>
      <c r="F2" s="45"/>
    </row>
    <row r="3" ht="21" customHeight="1" spans="1:6">
      <c r="A3" s="9" t="s">
        <v>1</v>
      </c>
      <c r="B3" s="9" t="s">
        <v>50</v>
      </c>
      <c r="C3" s="9" t="s">
        <v>51</v>
      </c>
      <c r="D3" s="9" t="s">
        <v>52</v>
      </c>
      <c r="E3" s="9" t="s">
        <v>824</v>
      </c>
      <c r="F3" s="2" t="s">
        <v>56</v>
      </c>
    </row>
    <row r="4" s="38" customFormat="1" ht="21" customHeight="1" spans="1:6">
      <c r="A4" s="14">
        <v>1</v>
      </c>
      <c r="B4" s="14" t="s">
        <v>12</v>
      </c>
      <c r="C4" s="14" t="s">
        <v>825</v>
      </c>
      <c r="D4" s="14">
        <v>1</v>
      </c>
      <c r="E4" s="14">
        <v>200</v>
      </c>
      <c r="F4" s="14"/>
    </row>
    <row r="5" ht="21" customHeight="1" spans="1:6">
      <c r="A5" s="14">
        <v>2</v>
      </c>
      <c r="B5" s="46" t="s">
        <v>12</v>
      </c>
      <c r="C5" s="14" t="s">
        <v>826</v>
      </c>
      <c r="D5" s="14">
        <v>1</v>
      </c>
      <c r="E5" s="14">
        <v>200</v>
      </c>
      <c r="F5" s="14"/>
    </row>
    <row r="6" ht="21" customHeight="1" spans="1:6">
      <c r="A6" s="14">
        <v>3</v>
      </c>
      <c r="B6" s="14" t="s">
        <v>12</v>
      </c>
      <c r="C6" s="14" t="s">
        <v>827</v>
      </c>
      <c r="D6" s="13">
        <v>1</v>
      </c>
      <c r="E6" s="13">
        <v>200</v>
      </c>
      <c r="F6" s="13"/>
    </row>
    <row r="7" ht="21" customHeight="1" spans="1:6">
      <c r="A7" s="14">
        <v>4</v>
      </c>
      <c r="B7" s="14" t="s">
        <v>12</v>
      </c>
      <c r="C7" s="14" t="s">
        <v>828</v>
      </c>
      <c r="D7" s="14">
        <v>1</v>
      </c>
      <c r="E7" s="14">
        <v>200</v>
      </c>
      <c r="F7" s="14"/>
    </row>
    <row r="8" ht="21" customHeight="1" spans="1:6">
      <c r="A8" s="14">
        <v>5</v>
      </c>
      <c r="B8" s="14" t="s">
        <v>12</v>
      </c>
      <c r="C8" s="14" t="s">
        <v>829</v>
      </c>
      <c r="D8" s="13">
        <v>1</v>
      </c>
      <c r="E8" s="13">
        <v>200</v>
      </c>
      <c r="F8" s="14"/>
    </row>
    <row r="9" ht="21" customHeight="1" spans="1:6">
      <c r="A9" s="14">
        <v>6</v>
      </c>
      <c r="B9" s="13" t="s">
        <v>12</v>
      </c>
      <c r="C9" s="12" t="s">
        <v>830</v>
      </c>
      <c r="D9" s="13">
        <v>1</v>
      </c>
      <c r="E9" s="13">
        <v>200</v>
      </c>
      <c r="F9" s="14"/>
    </row>
    <row r="10" ht="21" customHeight="1" spans="1:6">
      <c r="A10" s="14">
        <v>7</v>
      </c>
      <c r="B10" s="12" t="s">
        <v>12</v>
      </c>
      <c r="C10" s="12" t="s">
        <v>831</v>
      </c>
      <c r="D10" s="14">
        <v>1</v>
      </c>
      <c r="E10" s="14">
        <v>200</v>
      </c>
      <c r="F10" s="14"/>
    </row>
    <row r="11" ht="21" customHeight="1" spans="1:6">
      <c r="A11" s="47">
        <v>1</v>
      </c>
      <c r="B11" s="47" t="s">
        <v>13</v>
      </c>
      <c r="C11" s="47" t="s">
        <v>832</v>
      </c>
      <c r="D11" s="47">
        <v>1</v>
      </c>
      <c r="E11" s="47">
        <v>200</v>
      </c>
      <c r="F11" s="47"/>
    </row>
    <row r="12" s="38" customFormat="1" ht="21" customHeight="1" spans="1:6">
      <c r="A12" s="47">
        <v>2</v>
      </c>
      <c r="B12" s="48" t="s">
        <v>13</v>
      </c>
      <c r="C12" s="47" t="s">
        <v>677</v>
      </c>
      <c r="D12" s="47">
        <v>1</v>
      </c>
      <c r="E12" s="47">
        <v>200</v>
      </c>
      <c r="F12" s="47"/>
    </row>
    <row r="13" ht="21" customHeight="1" spans="1:6">
      <c r="A13" s="47">
        <v>3</v>
      </c>
      <c r="B13" s="47" t="s">
        <v>13</v>
      </c>
      <c r="C13" s="47" t="s">
        <v>252</v>
      </c>
      <c r="D13" s="49">
        <v>1</v>
      </c>
      <c r="E13" s="49">
        <v>200</v>
      </c>
      <c r="F13" s="47"/>
    </row>
    <row r="14" ht="21" customHeight="1" spans="1:6">
      <c r="A14" s="47">
        <v>4</v>
      </c>
      <c r="B14" s="49" t="s">
        <v>13</v>
      </c>
      <c r="C14" s="50" t="s">
        <v>833</v>
      </c>
      <c r="D14" s="50">
        <v>1</v>
      </c>
      <c r="E14" s="50">
        <v>200</v>
      </c>
      <c r="F14" s="50"/>
    </row>
    <row r="15" ht="21" customHeight="1" spans="1:6">
      <c r="A15" s="47">
        <v>5</v>
      </c>
      <c r="B15" s="47" t="s">
        <v>13</v>
      </c>
      <c r="C15" s="47" t="s">
        <v>834</v>
      </c>
      <c r="D15" s="49">
        <v>1</v>
      </c>
      <c r="E15" s="49">
        <v>200</v>
      </c>
      <c r="F15" s="47"/>
    </row>
    <row r="16" ht="21" customHeight="1" spans="1:6">
      <c r="A16" s="47">
        <v>6</v>
      </c>
      <c r="B16" s="49" t="s">
        <v>13</v>
      </c>
      <c r="C16" s="50" t="s">
        <v>835</v>
      </c>
      <c r="D16" s="47">
        <v>1</v>
      </c>
      <c r="E16" s="47">
        <v>200</v>
      </c>
      <c r="F16" s="47"/>
    </row>
    <row r="17" ht="21" customHeight="1" spans="1:6">
      <c r="A17" s="47">
        <v>7</v>
      </c>
      <c r="B17" s="49" t="s">
        <v>13</v>
      </c>
      <c r="C17" s="50" t="s">
        <v>836</v>
      </c>
      <c r="D17" s="47">
        <v>1</v>
      </c>
      <c r="E17" s="47">
        <v>200</v>
      </c>
      <c r="F17" s="47" t="s">
        <v>837</v>
      </c>
    </row>
    <row r="18" ht="21" customHeight="1" spans="1:6">
      <c r="A18" s="47">
        <v>8</v>
      </c>
      <c r="B18" s="49" t="s">
        <v>13</v>
      </c>
      <c r="C18" s="50" t="s">
        <v>838</v>
      </c>
      <c r="D18" s="47">
        <v>1</v>
      </c>
      <c r="E18" s="47">
        <v>200</v>
      </c>
      <c r="F18" s="47" t="s">
        <v>839</v>
      </c>
    </row>
    <row r="19" ht="21" customHeight="1" spans="1:6">
      <c r="A19" s="14">
        <v>1</v>
      </c>
      <c r="B19" s="14" t="s">
        <v>14</v>
      </c>
      <c r="C19" s="14" t="s">
        <v>840</v>
      </c>
      <c r="D19" s="14">
        <v>1</v>
      </c>
      <c r="E19" s="14">
        <v>200</v>
      </c>
      <c r="F19" s="14"/>
    </row>
    <row r="20" s="39" customFormat="1" ht="21" customHeight="1" spans="1:6">
      <c r="A20" s="14">
        <v>2</v>
      </c>
      <c r="B20" s="14" t="s">
        <v>14</v>
      </c>
      <c r="C20" s="14" t="s">
        <v>841</v>
      </c>
      <c r="D20" s="13">
        <v>1</v>
      </c>
      <c r="E20" s="14">
        <v>200</v>
      </c>
      <c r="F20" s="14"/>
    </row>
    <row r="21" s="39" customFormat="1" ht="21" customHeight="1" spans="1:6">
      <c r="A21" s="14">
        <v>3</v>
      </c>
      <c r="B21" s="14" t="s">
        <v>14</v>
      </c>
      <c r="C21" s="14" t="s">
        <v>842</v>
      </c>
      <c r="D21" s="13">
        <v>1</v>
      </c>
      <c r="E21" s="13">
        <v>200</v>
      </c>
      <c r="F21" s="14"/>
    </row>
    <row r="22" s="38" customFormat="1" ht="21" customHeight="1" spans="1:6">
      <c r="A22" s="14">
        <v>4</v>
      </c>
      <c r="B22" s="14" t="s">
        <v>14</v>
      </c>
      <c r="C22" s="14" t="s">
        <v>843</v>
      </c>
      <c r="D22" s="13">
        <v>1</v>
      </c>
      <c r="E22" s="13">
        <v>200</v>
      </c>
      <c r="F22" s="14"/>
    </row>
    <row r="23" s="38" customFormat="1" ht="21" customHeight="1" spans="1:6">
      <c r="A23" s="14">
        <v>5</v>
      </c>
      <c r="B23" s="14" t="s">
        <v>14</v>
      </c>
      <c r="C23" s="14" t="s">
        <v>844</v>
      </c>
      <c r="D23" s="12">
        <v>1</v>
      </c>
      <c r="E23" s="12">
        <v>200</v>
      </c>
      <c r="F23" s="12"/>
    </row>
    <row r="24" s="40" customFormat="1" ht="21" customHeight="1" spans="1:6">
      <c r="A24" s="14">
        <v>6</v>
      </c>
      <c r="B24" s="13" t="s">
        <v>14</v>
      </c>
      <c r="C24" s="12" t="s">
        <v>164</v>
      </c>
      <c r="D24" s="12">
        <v>1</v>
      </c>
      <c r="E24" s="12">
        <v>200</v>
      </c>
      <c r="F24" s="12"/>
    </row>
    <row r="25" ht="21" customHeight="1" spans="1:6">
      <c r="A25" s="14">
        <v>7</v>
      </c>
      <c r="B25" s="13" t="s">
        <v>14</v>
      </c>
      <c r="C25" s="12" t="s">
        <v>845</v>
      </c>
      <c r="D25" s="12">
        <v>1</v>
      </c>
      <c r="E25" s="12">
        <v>200</v>
      </c>
      <c r="F25" s="12"/>
    </row>
    <row r="26" s="40" customFormat="1" ht="21" customHeight="1" spans="1:6">
      <c r="A26" s="14">
        <v>8</v>
      </c>
      <c r="B26" s="14" t="s">
        <v>14</v>
      </c>
      <c r="C26" s="14" t="s">
        <v>846</v>
      </c>
      <c r="D26" s="13">
        <v>1</v>
      </c>
      <c r="E26" s="13">
        <v>200</v>
      </c>
      <c r="F26" s="14"/>
    </row>
    <row r="27" s="29" customFormat="1" ht="21" customHeight="1" spans="1:6">
      <c r="A27" s="14">
        <v>9</v>
      </c>
      <c r="B27" s="14" t="s">
        <v>14</v>
      </c>
      <c r="C27" s="14" t="s">
        <v>681</v>
      </c>
      <c r="D27" s="13">
        <v>1</v>
      </c>
      <c r="E27" s="13">
        <v>200</v>
      </c>
      <c r="F27" s="14"/>
    </row>
    <row r="28" s="29" customFormat="1" ht="21" customHeight="1" spans="1:6">
      <c r="A28" s="14">
        <v>10</v>
      </c>
      <c r="B28" s="14" t="s">
        <v>14</v>
      </c>
      <c r="C28" s="14" t="s">
        <v>847</v>
      </c>
      <c r="D28" s="14">
        <v>1</v>
      </c>
      <c r="E28" s="14">
        <v>200</v>
      </c>
      <c r="F28" s="14"/>
    </row>
    <row r="29" s="29" customFormat="1" ht="21" customHeight="1" spans="1:6">
      <c r="A29" s="14">
        <v>11</v>
      </c>
      <c r="B29" s="13" t="s">
        <v>14</v>
      </c>
      <c r="C29" s="12" t="s">
        <v>116</v>
      </c>
      <c r="D29" s="14">
        <v>1</v>
      </c>
      <c r="E29" s="14">
        <v>200</v>
      </c>
      <c r="F29" s="14"/>
    </row>
    <row r="30" s="29" customFormat="1" ht="21" customHeight="1" spans="1:6">
      <c r="A30" s="14">
        <v>12</v>
      </c>
      <c r="B30" s="13" t="s">
        <v>14</v>
      </c>
      <c r="C30" s="12" t="s">
        <v>848</v>
      </c>
      <c r="D30" s="14">
        <v>1</v>
      </c>
      <c r="E30" s="14">
        <v>200</v>
      </c>
      <c r="F30" s="14" t="s">
        <v>849</v>
      </c>
    </row>
    <row r="31" s="29" customFormat="1" ht="21" customHeight="1" spans="1:6">
      <c r="A31" s="47">
        <v>1</v>
      </c>
      <c r="B31" s="47" t="s">
        <v>15</v>
      </c>
      <c r="C31" s="47" t="s">
        <v>850</v>
      </c>
      <c r="D31" s="47">
        <v>1</v>
      </c>
      <c r="E31" s="47">
        <v>200</v>
      </c>
      <c r="F31" s="47"/>
    </row>
    <row r="32" ht="21" customHeight="1" spans="1:6">
      <c r="A32" s="47">
        <v>2</v>
      </c>
      <c r="B32" s="47" t="s">
        <v>15</v>
      </c>
      <c r="C32" s="47" t="s">
        <v>851</v>
      </c>
      <c r="D32" s="47">
        <v>1</v>
      </c>
      <c r="E32" s="47">
        <v>200</v>
      </c>
      <c r="F32" s="47"/>
    </row>
    <row r="33" s="29" customFormat="1" ht="21" customHeight="1" spans="1:6">
      <c r="A33" s="47">
        <v>3</v>
      </c>
      <c r="B33" s="49" t="s">
        <v>15</v>
      </c>
      <c r="C33" s="50" t="s">
        <v>852</v>
      </c>
      <c r="D33" s="47">
        <v>1</v>
      </c>
      <c r="E33" s="47">
        <v>200</v>
      </c>
      <c r="F33" s="47"/>
    </row>
    <row r="34" s="38" customFormat="1" ht="21" customHeight="1" spans="1:6">
      <c r="A34" s="14">
        <v>1</v>
      </c>
      <c r="B34" s="46" t="s">
        <v>16</v>
      </c>
      <c r="C34" s="14" t="s">
        <v>853</v>
      </c>
      <c r="D34" s="14">
        <v>1</v>
      </c>
      <c r="E34" s="14">
        <v>200</v>
      </c>
      <c r="F34" s="14"/>
    </row>
    <row r="35" ht="21" customHeight="1" spans="1:6">
      <c r="A35" s="14">
        <v>2</v>
      </c>
      <c r="B35" s="14" t="s">
        <v>16</v>
      </c>
      <c r="C35" s="14" t="s">
        <v>328</v>
      </c>
      <c r="D35" s="46">
        <v>1</v>
      </c>
      <c r="E35" s="14">
        <v>200</v>
      </c>
      <c r="F35" s="14"/>
    </row>
    <row r="36" ht="21" customHeight="1" spans="1:6">
      <c r="A36" s="14">
        <v>3</v>
      </c>
      <c r="B36" s="14" t="s">
        <v>16</v>
      </c>
      <c r="C36" s="14" t="s">
        <v>854</v>
      </c>
      <c r="D36" s="14">
        <v>1</v>
      </c>
      <c r="E36" s="14">
        <v>200</v>
      </c>
      <c r="F36" s="14"/>
    </row>
    <row r="37" ht="21" customHeight="1" spans="1:6">
      <c r="A37" s="14">
        <v>4</v>
      </c>
      <c r="B37" s="14" t="s">
        <v>16</v>
      </c>
      <c r="C37" s="14" t="s">
        <v>855</v>
      </c>
      <c r="D37" s="12">
        <v>1</v>
      </c>
      <c r="E37" s="12">
        <v>200</v>
      </c>
      <c r="F37" s="12"/>
    </row>
    <row r="38" ht="21" customHeight="1" spans="1:6">
      <c r="A38" s="14">
        <v>5</v>
      </c>
      <c r="B38" s="14" t="s">
        <v>16</v>
      </c>
      <c r="C38" s="14" t="s">
        <v>856</v>
      </c>
      <c r="D38" s="12">
        <v>1</v>
      </c>
      <c r="E38" s="12">
        <v>200</v>
      </c>
      <c r="F38" s="12"/>
    </row>
    <row r="39" ht="21" customHeight="1" spans="1:6">
      <c r="A39" s="14">
        <v>6</v>
      </c>
      <c r="B39" s="14" t="s">
        <v>16</v>
      </c>
      <c r="C39" s="14" t="s">
        <v>857</v>
      </c>
      <c r="D39" s="13">
        <v>1</v>
      </c>
      <c r="E39" s="13">
        <v>200</v>
      </c>
      <c r="F39" s="14"/>
    </row>
    <row r="40" ht="21" customHeight="1" spans="1:6">
      <c r="A40" s="14">
        <v>7</v>
      </c>
      <c r="B40" s="14" t="s">
        <v>16</v>
      </c>
      <c r="C40" s="14" t="s">
        <v>858</v>
      </c>
      <c r="D40" s="14">
        <v>1</v>
      </c>
      <c r="E40" s="14">
        <v>200</v>
      </c>
      <c r="F40" s="14"/>
    </row>
    <row r="41" ht="21" customHeight="1" spans="1:6">
      <c r="A41" s="14">
        <v>8</v>
      </c>
      <c r="B41" s="14" t="s">
        <v>16</v>
      </c>
      <c r="C41" s="14" t="s">
        <v>859</v>
      </c>
      <c r="D41" s="14">
        <v>1</v>
      </c>
      <c r="E41" s="14">
        <v>200</v>
      </c>
      <c r="F41" s="14"/>
    </row>
    <row r="42" ht="21" customHeight="1" spans="1:6">
      <c r="A42" s="14">
        <v>9</v>
      </c>
      <c r="B42" s="13" t="s">
        <v>16</v>
      </c>
      <c r="C42" s="12" t="s">
        <v>860</v>
      </c>
      <c r="D42" s="14">
        <v>1</v>
      </c>
      <c r="E42" s="14">
        <v>200</v>
      </c>
      <c r="F42" s="14"/>
    </row>
    <row r="43" ht="21" customHeight="1" spans="1:6">
      <c r="A43" s="14">
        <v>10</v>
      </c>
      <c r="B43" s="13" t="s">
        <v>16</v>
      </c>
      <c r="C43" s="12" t="s">
        <v>861</v>
      </c>
      <c r="D43" s="14">
        <v>1</v>
      </c>
      <c r="E43" s="14">
        <v>200</v>
      </c>
      <c r="F43" s="14"/>
    </row>
    <row r="44" ht="21" customHeight="1" spans="1:6">
      <c r="A44" s="14">
        <v>11</v>
      </c>
      <c r="B44" s="13" t="s">
        <v>16</v>
      </c>
      <c r="C44" s="12" t="s">
        <v>105</v>
      </c>
      <c r="D44" s="14">
        <v>1</v>
      </c>
      <c r="E44" s="14">
        <v>200</v>
      </c>
      <c r="F44" s="14"/>
    </row>
    <row r="45" ht="21" customHeight="1" spans="1:6">
      <c r="A45" s="14">
        <v>12</v>
      </c>
      <c r="B45" s="13" t="s">
        <v>16</v>
      </c>
      <c r="C45" s="13" t="s">
        <v>862</v>
      </c>
      <c r="D45" s="13">
        <v>1</v>
      </c>
      <c r="E45" s="13">
        <v>200</v>
      </c>
      <c r="F45" s="14"/>
    </row>
    <row r="46" ht="21" customHeight="1" spans="1:6">
      <c r="A46" s="14">
        <v>13</v>
      </c>
      <c r="B46" s="13" t="s">
        <v>16</v>
      </c>
      <c r="C46" s="12" t="s">
        <v>863</v>
      </c>
      <c r="D46" s="13">
        <v>1</v>
      </c>
      <c r="E46" s="13">
        <v>200</v>
      </c>
      <c r="F46" s="14" t="s">
        <v>839</v>
      </c>
    </row>
    <row r="47" ht="21" customHeight="1" spans="1:6">
      <c r="A47" s="14">
        <v>14</v>
      </c>
      <c r="B47" s="13" t="s">
        <v>16</v>
      </c>
      <c r="C47" s="12" t="s">
        <v>864</v>
      </c>
      <c r="D47" s="13">
        <v>1</v>
      </c>
      <c r="E47" s="13">
        <v>200</v>
      </c>
      <c r="F47" s="14" t="s">
        <v>849</v>
      </c>
    </row>
    <row r="48" ht="21" customHeight="1" spans="1:6">
      <c r="A48" s="47">
        <v>1</v>
      </c>
      <c r="B48" s="47" t="s">
        <v>17</v>
      </c>
      <c r="C48" s="47" t="s">
        <v>865</v>
      </c>
      <c r="D48" s="49">
        <v>1</v>
      </c>
      <c r="E48" s="49">
        <v>200</v>
      </c>
      <c r="F48" s="49"/>
    </row>
    <row r="49" ht="21" customHeight="1" spans="1:6">
      <c r="A49" s="47">
        <v>2</v>
      </c>
      <c r="B49" s="47" t="s">
        <v>17</v>
      </c>
      <c r="C49" s="47" t="s">
        <v>866</v>
      </c>
      <c r="D49" s="50">
        <v>1</v>
      </c>
      <c r="E49" s="50">
        <v>200</v>
      </c>
      <c r="F49" s="50"/>
    </row>
    <row r="50" ht="21" customHeight="1" spans="1:6">
      <c r="A50" s="47">
        <v>3</v>
      </c>
      <c r="B50" s="47" t="s">
        <v>17</v>
      </c>
      <c r="C50" s="47" t="s">
        <v>867</v>
      </c>
      <c r="D50" s="50">
        <v>1</v>
      </c>
      <c r="E50" s="50">
        <v>200</v>
      </c>
      <c r="F50" s="50"/>
    </row>
    <row r="51" ht="21" customHeight="1" spans="1:6">
      <c r="A51" s="47">
        <v>4</v>
      </c>
      <c r="B51" s="49" t="s">
        <v>17</v>
      </c>
      <c r="C51" s="50" t="s">
        <v>868</v>
      </c>
      <c r="D51" s="47">
        <v>1</v>
      </c>
      <c r="E51" s="47">
        <v>200</v>
      </c>
      <c r="F51" s="47"/>
    </row>
    <row r="52" ht="21" customHeight="1" spans="1:6">
      <c r="A52" s="47">
        <v>5</v>
      </c>
      <c r="B52" s="47" t="s">
        <v>17</v>
      </c>
      <c r="C52" s="47" t="s">
        <v>869</v>
      </c>
      <c r="D52" s="47">
        <v>1</v>
      </c>
      <c r="E52" s="47">
        <v>200</v>
      </c>
      <c r="F52" s="47"/>
    </row>
    <row r="53" ht="21" customHeight="1" spans="1:6">
      <c r="A53" s="47">
        <v>6</v>
      </c>
      <c r="B53" s="47" t="s">
        <v>17</v>
      </c>
      <c r="C53" s="47" t="s">
        <v>782</v>
      </c>
      <c r="D53" s="47">
        <v>1</v>
      </c>
      <c r="E53" s="47">
        <v>200</v>
      </c>
      <c r="F53" s="47"/>
    </row>
    <row r="54" ht="21" customHeight="1" spans="1:6">
      <c r="A54" s="47">
        <v>7</v>
      </c>
      <c r="B54" s="49" t="s">
        <v>17</v>
      </c>
      <c r="C54" s="49" t="s">
        <v>870</v>
      </c>
      <c r="D54" s="49">
        <v>1</v>
      </c>
      <c r="E54" s="49">
        <v>200</v>
      </c>
      <c r="F54" s="47"/>
    </row>
    <row r="55" ht="21" customHeight="1" spans="1:6">
      <c r="A55" s="47">
        <v>8</v>
      </c>
      <c r="B55" s="49" t="s">
        <v>17</v>
      </c>
      <c r="C55" s="50" t="s">
        <v>871</v>
      </c>
      <c r="D55" s="49">
        <v>1</v>
      </c>
      <c r="E55" s="49">
        <v>200</v>
      </c>
      <c r="F55" s="47" t="s">
        <v>837</v>
      </c>
    </row>
    <row r="56" ht="21" customHeight="1" spans="1:6">
      <c r="A56" s="14">
        <v>1</v>
      </c>
      <c r="B56" s="14" t="s">
        <v>18</v>
      </c>
      <c r="C56" s="14" t="s">
        <v>872</v>
      </c>
      <c r="D56" s="14">
        <v>1</v>
      </c>
      <c r="E56" s="14">
        <v>200</v>
      </c>
      <c r="F56" s="14"/>
    </row>
    <row r="57" ht="21" customHeight="1" spans="1:6">
      <c r="A57" s="14">
        <v>2</v>
      </c>
      <c r="B57" s="14" t="s">
        <v>18</v>
      </c>
      <c r="C57" s="14" t="s">
        <v>873</v>
      </c>
      <c r="D57" s="13">
        <v>1</v>
      </c>
      <c r="E57" s="13">
        <v>200</v>
      </c>
      <c r="F57" s="13"/>
    </row>
    <row r="58" ht="21" customHeight="1" spans="1:6">
      <c r="A58" s="14">
        <v>3</v>
      </c>
      <c r="B58" s="14" t="s">
        <v>18</v>
      </c>
      <c r="C58" s="14" t="s">
        <v>874</v>
      </c>
      <c r="D58" s="14">
        <v>1</v>
      </c>
      <c r="E58" s="14">
        <v>200</v>
      </c>
      <c r="F58" s="14"/>
    </row>
    <row r="59" ht="21" customHeight="1" spans="1:6">
      <c r="A59" s="14">
        <v>4</v>
      </c>
      <c r="B59" s="13" t="s">
        <v>18</v>
      </c>
      <c r="C59" s="13" t="s">
        <v>511</v>
      </c>
      <c r="D59" s="13">
        <v>1</v>
      </c>
      <c r="E59" s="13">
        <v>200</v>
      </c>
      <c r="F59" s="14"/>
    </row>
    <row r="60" ht="21" customHeight="1" spans="1:6">
      <c r="A60" s="14">
        <v>5</v>
      </c>
      <c r="B60" s="14" t="s">
        <v>18</v>
      </c>
      <c r="C60" s="14" t="s">
        <v>875</v>
      </c>
      <c r="D60" s="13">
        <v>1</v>
      </c>
      <c r="E60" s="13">
        <v>200</v>
      </c>
      <c r="F60" s="14"/>
    </row>
    <row r="61" ht="21" customHeight="1" spans="1:6">
      <c r="A61" s="14">
        <v>6</v>
      </c>
      <c r="B61" s="13" t="s">
        <v>18</v>
      </c>
      <c r="C61" s="13" t="s">
        <v>876</v>
      </c>
      <c r="D61" s="13">
        <v>1</v>
      </c>
      <c r="E61" s="13">
        <v>200</v>
      </c>
      <c r="F61" s="14"/>
    </row>
    <row r="62" ht="21" customHeight="1" spans="1:6">
      <c r="A62" s="47">
        <v>1</v>
      </c>
      <c r="B62" s="47" t="s">
        <v>19</v>
      </c>
      <c r="C62" s="47" t="s">
        <v>877</v>
      </c>
      <c r="D62" s="49">
        <v>1</v>
      </c>
      <c r="E62" s="49">
        <v>200</v>
      </c>
      <c r="F62" s="47"/>
    </row>
    <row r="63" ht="21" customHeight="1" spans="1:6">
      <c r="A63" s="47">
        <v>2</v>
      </c>
      <c r="B63" s="47" t="s">
        <v>19</v>
      </c>
      <c r="C63" s="47" t="s">
        <v>878</v>
      </c>
      <c r="D63" s="50">
        <v>1</v>
      </c>
      <c r="E63" s="50">
        <v>200</v>
      </c>
      <c r="F63" s="50"/>
    </row>
    <row r="64" ht="21" customHeight="1" spans="1:6">
      <c r="A64" s="47">
        <v>3</v>
      </c>
      <c r="B64" s="47" t="s">
        <v>19</v>
      </c>
      <c r="C64" s="47" t="s">
        <v>879</v>
      </c>
      <c r="D64" s="50">
        <v>1</v>
      </c>
      <c r="E64" s="50">
        <v>200</v>
      </c>
      <c r="F64" s="50"/>
    </row>
    <row r="65" ht="21" customHeight="1" spans="1:6">
      <c r="A65" s="47">
        <v>4</v>
      </c>
      <c r="B65" s="47" t="s">
        <v>19</v>
      </c>
      <c r="C65" s="47" t="s">
        <v>880</v>
      </c>
      <c r="D65" s="50">
        <v>1</v>
      </c>
      <c r="E65" s="50">
        <v>200</v>
      </c>
      <c r="F65" s="50"/>
    </row>
    <row r="66" ht="21" customHeight="1" spans="1:6">
      <c r="A66" s="47">
        <v>5</v>
      </c>
      <c r="B66" s="47" t="s">
        <v>19</v>
      </c>
      <c r="C66" s="47" t="s">
        <v>881</v>
      </c>
      <c r="D66" s="49">
        <v>1</v>
      </c>
      <c r="E66" s="49">
        <v>200</v>
      </c>
      <c r="F66" s="47"/>
    </row>
    <row r="67" ht="21" customHeight="1" spans="1:6">
      <c r="A67" s="47">
        <v>6</v>
      </c>
      <c r="B67" s="49" t="s">
        <v>19</v>
      </c>
      <c r="C67" s="50" t="s">
        <v>882</v>
      </c>
      <c r="D67" s="47">
        <v>1</v>
      </c>
      <c r="E67" s="47">
        <v>200</v>
      </c>
      <c r="F67" s="47"/>
    </row>
    <row r="68" ht="21" customHeight="1" spans="1:6">
      <c r="A68" s="47">
        <v>7</v>
      </c>
      <c r="B68" s="49" t="s">
        <v>19</v>
      </c>
      <c r="C68" s="49" t="s">
        <v>883</v>
      </c>
      <c r="D68" s="49">
        <v>1</v>
      </c>
      <c r="E68" s="49">
        <v>200</v>
      </c>
      <c r="F68" s="47"/>
    </row>
    <row r="69" ht="21" customHeight="1" spans="1:6">
      <c r="A69" s="47">
        <v>8</v>
      </c>
      <c r="B69" s="49" t="s">
        <v>19</v>
      </c>
      <c r="C69" s="49" t="s">
        <v>884</v>
      </c>
      <c r="D69" s="49">
        <v>1</v>
      </c>
      <c r="E69" s="49">
        <v>200</v>
      </c>
      <c r="F69" s="47"/>
    </row>
    <row r="70" ht="21" customHeight="1" spans="1:6">
      <c r="A70" s="14">
        <v>1</v>
      </c>
      <c r="B70" s="46" t="s">
        <v>20</v>
      </c>
      <c r="C70" s="14" t="s">
        <v>217</v>
      </c>
      <c r="D70" s="14">
        <v>1</v>
      </c>
      <c r="E70" s="14">
        <v>200</v>
      </c>
      <c r="F70" s="14"/>
    </row>
    <row r="71" ht="21" customHeight="1" spans="1:6">
      <c r="A71" s="14">
        <v>2</v>
      </c>
      <c r="B71" s="14" t="s">
        <v>20</v>
      </c>
      <c r="C71" s="14" t="s">
        <v>592</v>
      </c>
      <c r="D71" s="13">
        <v>1</v>
      </c>
      <c r="E71" s="13">
        <v>200</v>
      </c>
      <c r="F71" s="14"/>
    </row>
    <row r="72" ht="21" customHeight="1" spans="1:6">
      <c r="A72" s="14">
        <v>3</v>
      </c>
      <c r="B72" s="14" t="s">
        <v>20</v>
      </c>
      <c r="C72" s="14" t="s">
        <v>793</v>
      </c>
      <c r="D72" s="13">
        <v>1</v>
      </c>
      <c r="E72" s="13">
        <v>200</v>
      </c>
      <c r="F72" s="13"/>
    </row>
    <row r="73" ht="21" customHeight="1" spans="1:6">
      <c r="A73" s="14">
        <v>4</v>
      </c>
      <c r="B73" s="14" t="s">
        <v>20</v>
      </c>
      <c r="C73" s="14" t="s">
        <v>885</v>
      </c>
      <c r="D73" s="12">
        <v>1</v>
      </c>
      <c r="E73" s="12">
        <v>200</v>
      </c>
      <c r="F73" s="12"/>
    </row>
    <row r="74" ht="21" customHeight="1" spans="1:6">
      <c r="A74" s="14">
        <v>5</v>
      </c>
      <c r="B74" s="13" t="s">
        <v>20</v>
      </c>
      <c r="C74" s="12" t="s">
        <v>886</v>
      </c>
      <c r="D74" s="14">
        <v>1</v>
      </c>
      <c r="E74" s="14">
        <v>200</v>
      </c>
      <c r="F74" s="14"/>
    </row>
    <row r="75" ht="21" customHeight="1" spans="1:6">
      <c r="A75" s="14">
        <v>6</v>
      </c>
      <c r="B75" s="14" t="s">
        <v>20</v>
      </c>
      <c r="C75" s="14" t="s">
        <v>887</v>
      </c>
      <c r="D75" s="14">
        <v>1</v>
      </c>
      <c r="E75" s="14">
        <v>200</v>
      </c>
      <c r="F75" s="14"/>
    </row>
    <row r="76" ht="21" customHeight="1" spans="1:6">
      <c r="A76" s="14">
        <v>7</v>
      </c>
      <c r="B76" s="13" t="s">
        <v>20</v>
      </c>
      <c r="C76" s="12" t="s">
        <v>80</v>
      </c>
      <c r="D76" s="14">
        <v>1</v>
      </c>
      <c r="E76" s="14">
        <v>200</v>
      </c>
      <c r="F76" s="14"/>
    </row>
    <row r="77" ht="21" customHeight="1" spans="1:6">
      <c r="A77" s="14">
        <v>8</v>
      </c>
      <c r="B77" s="13" t="s">
        <v>20</v>
      </c>
      <c r="C77" s="13" t="s">
        <v>888</v>
      </c>
      <c r="D77" s="13">
        <v>1</v>
      </c>
      <c r="E77" s="13">
        <v>200</v>
      </c>
      <c r="F77" s="14"/>
    </row>
    <row r="78" ht="21" customHeight="1" spans="1:6">
      <c r="A78" s="47">
        <v>1</v>
      </c>
      <c r="B78" s="47" t="s">
        <v>21</v>
      </c>
      <c r="C78" s="47" t="s">
        <v>889</v>
      </c>
      <c r="D78" s="47">
        <v>1</v>
      </c>
      <c r="E78" s="47">
        <v>200</v>
      </c>
      <c r="F78" s="47"/>
    </row>
    <row r="79" ht="21" customHeight="1" spans="1:6">
      <c r="A79" s="47">
        <v>2</v>
      </c>
      <c r="B79" s="47" t="s">
        <v>21</v>
      </c>
      <c r="C79" s="47" t="s">
        <v>890</v>
      </c>
      <c r="D79" s="47">
        <v>1</v>
      </c>
      <c r="E79" s="47">
        <v>200</v>
      </c>
      <c r="F79" s="47"/>
    </row>
    <row r="80" ht="21" customHeight="1" spans="1:6">
      <c r="A80" s="47">
        <v>3</v>
      </c>
      <c r="B80" s="47" t="s">
        <v>21</v>
      </c>
      <c r="C80" s="47" t="s">
        <v>891</v>
      </c>
      <c r="D80" s="49">
        <v>1</v>
      </c>
      <c r="E80" s="47">
        <v>200</v>
      </c>
      <c r="F80" s="47"/>
    </row>
    <row r="81" ht="21" customHeight="1" spans="1:6">
      <c r="A81" s="47">
        <v>4</v>
      </c>
      <c r="B81" s="47" t="s">
        <v>21</v>
      </c>
      <c r="C81" s="47" t="s">
        <v>892</v>
      </c>
      <c r="D81" s="49">
        <v>1</v>
      </c>
      <c r="E81" s="49">
        <v>200</v>
      </c>
      <c r="F81" s="50"/>
    </row>
    <row r="82" ht="21" customHeight="1" spans="1:6">
      <c r="A82" s="47">
        <v>5</v>
      </c>
      <c r="B82" s="47" t="s">
        <v>21</v>
      </c>
      <c r="C82" s="47" t="s">
        <v>893</v>
      </c>
      <c r="D82" s="50">
        <v>1</v>
      </c>
      <c r="E82" s="50">
        <v>200</v>
      </c>
      <c r="F82" s="50"/>
    </row>
    <row r="83" ht="21" customHeight="1" spans="1:6">
      <c r="A83" s="47">
        <v>6</v>
      </c>
      <c r="B83" s="47" t="s">
        <v>21</v>
      </c>
      <c r="C83" s="47" t="s">
        <v>894</v>
      </c>
      <c r="D83" s="50">
        <v>1</v>
      </c>
      <c r="E83" s="50">
        <v>200</v>
      </c>
      <c r="F83" s="50"/>
    </row>
    <row r="84" ht="21" customHeight="1" spans="1:6">
      <c r="A84" s="47">
        <v>7</v>
      </c>
      <c r="B84" s="49" t="s">
        <v>21</v>
      </c>
      <c r="C84" s="50" t="s">
        <v>895</v>
      </c>
      <c r="D84" s="47">
        <v>1</v>
      </c>
      <c r="E84" s="47">
        <v>200</v>
      </c>
      <c r="F84" s="47"/>
    </row>
    <row r="85" ht="21" customHeight="1" spans="1:6">
      <c r="A85" s="47">
        <v>8</v>
      </c>
      <c r="B85" s="49" t="s">
        <v>21</v>
      </c>
      <c r="C85" s="50" t="s">
        <v>896</v>
      </c>
      <c r="D85" s="47">
        <v>1</v>
      </c>
      <c r="E85" s="47">
        <v>200</v>
      </c>
      <c r="F85" s="47"/>
    </row>
    <row r="86" ht="21" customHeight="1" spans="1:6">
      <c r="A86" s="47">
        <v>9</v>
      </c>
      <c r="B86" s="49" t="s">
        <v>21</v>
      </c>
      <c r="C86" s="49" t="s">
        <v>80</v>
      </c>
      <c r="D86" s="49">
        <v>1</v>
      </c>
      <c r="E86" s="49">
        <v>200</v>
      </c>
      <c r="F86" s="47"/>
    </row>
    <row r="87" ht="21" customHeight="1" spans="1:6">
      <c r="A87" s="47">
        <v>10</v>
      </c>
      <c r="B87" s="49" t="s">
        <v>21</v>
      </c>
      <c r="C87" s="50" t="s">
        <v>897</v>
      </c>
      <c r="D87" s="49">
        <v>1</v>
      </c>
      <c r="E87" s="49">
        <v>200</v>
      </c>
      <c r="F87" s="47" t="s">
        <v>837</v>
      </c>
    </row>
    <row r="88" ht="21" customHeight="1" spans="1:6">
      <c r="A88" s="47">
        <v>11</v>
      </c>
      <c r="B88" s="49" t="s">
        <v>21</v>
      </c>
      <c r="C88" s="50" t="s">
        <v>898</v>
      </c>
      <c r="D88" s="49">
        <v>1</v>
      </c>
      <c r="E88" s="49">
        <v>200</v>
      </c>
      <c r="F88" s="47" t="s">
        <v>837</v>
      </c>
    </row>
    <row r="89" ht="21" customHeight="1" spans="1:6">
      <c r="A89" s="47">
        <v>12</v>
      </c>
      <c r="B89" s="49" t="s">
        <v>21</v>
      </c>
      <c r="C89" s="50" t="s">
        <v>899</v>
      </c>
      <c r="D89" s="49">
        <v>1</v>
      </c>
      <c r="E89" s="49">
        <v>200</v>
      </c>
      <c r="F89" s="47" t="s">
        <v>839</v>
      </c>
    </row>
    <row r="90" ht="21" customHeight="1" spans="1:6">
      <c r="A90" s="14">
        <v>1</v>
      </c>
      <c r="B90" s="14" t="s">
        <v>22</v>
      </c>
      <c r="C90" s="14" t="s">
        <v>900</v>
      </c>
      <c r="D90" s="14">
        <v>1</v>
      </c>
      <c r="E90" s="14">
        <v>200</v>
      </c>
      <c r="F90" s="14"/>
    </row>
    <row r="91" ht="21" customHeight="1" spans="1:6">
      <c r="A91" s="14">
        <v>2</v>
      </c>
      <c r="B91" s="46" t="s">
        <v>22</v>
      </c>
      <c r="C91" s="14" t="s">
        <v>901</v>
      </c>
      <c r="D91" s="14">
        <v>1</v>
      </c>
      <c r="E91" s="14">
        <v>200</v>
      </c>
      <c r="F91" s="14"/>
    </row>
    <row r="92" ht="21" customHeight="1" spans="1:6">
      <c r="A92" s="14">
        <v>3</v>
      </c>
      <c r="B92" s="14" t="s">
        <v>22</v>
      </c>
      <c r="C92" s="14" t="s">
        <v>902</v>
      </c>
      <c r="D92" s="14">
        <v>1</v>
      </c>
      <c r="E92" s="14">
        <v>200</v>
      </c>
      <c r="F92" s="14"/>
    </row>
    <row r="93" ht="21" customHeight="1" spans="1:6">
      <c r="A93" s="14">
        <v>4</v>
      </c>
      <c r="B93" s="13" t="s">
        <v>22</v>
      </c>
      <c r="C93" s="12" t="s">
        <v>903</v>
      </c>
      <c r="D93" s="12">
        <v>1</v>
      </c>
      <c r="E93" s="12">
        <v>200</v>
      </c>
      <c r="F93" s="12"/>
    </row>
    <row r="94" ht="21" customHeight="1" spans="1:6">
      <c r="A94" s="14">
        <v>5</v>
      </c>
      <c r="B94" s="13" t="s">
        <v>22</v>
      </c>
      <c r="C94" s="12" t="s">
        <v>369</v>
      </c>
      <c r="D94" s="14">
        <v>1</v>
      </c>
      <c r="E94" s="14">
        <v>200</v>
      </c>
      <c r="F94" s="14"/>
    </row>
    <row r="95" ht="21" customHeight="1" spans="1:6">
      <c r="A95" s="47">
        <v>1</v>
      </c>
      <c r="B95" s="47" t="s">
        <v>23</v>
      </c>
      <c r="C95" s="47" t="s">
        <v>904</v>
      </c>
      <c r="D95" s="47">
        <v>1</v>
      </c>
      <c r="E95" s="47">
        <v>200</v>
      </c>
      <c r="F95" s="47"/>
    </row>
    <row r="96" ht="21" customHeight="1" spans="1:6">
      <c r="A96" s="47">
        <v>2</v>
      </c>
      <c r="B96" s="47" t="s">
        <v>23</v>
      </c>
      <c r="C96" s="47" t="s">
        <v>905</v>
      </c>
      <c r="D96" s="47">
        <v>1</v>
      </c>
      <c r="E96" s="47">
        <v>200</v>
      </c>
      <c r="F96" s="47"/>
    </row>
    <row r="97" ht="21" customHeight="1" spans="1:1980 16293:16295">
      <c r="A97" s="47">
        <v>3</v>
      </c>
      <c r="B97" s="47" t="s">
        <v>23</v>
      </c>
      <c r="C97" s="47" t="s">
        <v>906</v>
      </c>
      <c r="D97" s="47">
        <v>1</v>
      </c>
      <c r="E97" s="47">
        <v>200</v>
      </c>
      <c r="F97" s="47"/>
    </row>
    <row r="98" ht="21" customHeight="1" spans="1:1980 16293:16295">
      <c r="A98" s="47">
        <v>4</v>
      </c>
      <c r="B98" s="47" t="s">
        <v>23</v>
      </c>
      <c r="C98" s="47" t="s">
        <v>907</v>
      </c>
      <c r="D98" s="47">
        <v>1</v>
      </c>
      <c r="E98" s="47">
        <v>200</v>
      </c>
      <c r="F98" s="47"/>
    </row>
    <row r="99" ht="21" customHeight="1" spans="1:1980 16293:16295">
      <c r="A99" s="47">
        <v>5</v>
      </c>
      <c r="B99" s="47" t="s">
        <v>23</v>
      </c>
      <c r="C99" s="47" t="s">
        <v>908</v>
      </c>
      <c r="D99" s="47">
        <v>1</v>
      </c>
      <c r="E99" s="47">
        <v>200</v>
      </c>
      <c r="F99" s="47"/>
    </row>
    <row r="100" ht="21" customHeight="1" spans="1:1980 16293:16295">
      <c r="A100" s="47">
        <v>6</v>
      </c>
      <c r="B100" s="47" t="s">
        <v>23</v>
      </c>
      <c r="C100" s="47" t="s">
        <v>291</v>
      </c>
      <c r="D100" s="47">
        <v>1</v>
      </c>
      <c r="E100" s="47">
        <v>200</v>
      </c>
      <c r="F100" s="47"/>
    </row>
    <row r="101" s="41" customFormat="1" ht="21" customHeight="1" spans="1:1980 16293:16295">
      <c r="A101" s="47">
        <v>7</v>
      </c>
      <c r="B101" s="47" t="s">
        <v>23</v>
      </c>
      <c r="C101" s="47" t="s">
        <v>909</v>
      </c>
      <c r="D101" s="49">
        <v>1</v>
      </c>
      <c r="E101" s="49">
        <v>200</v>
      </c>
      <c r="F101" s="47"/>
    </row>
    <row r="102" s="41" customFormat="1" ht="21" customHeight="1" spans="1:1980 16293:16295">
      <c r="A102" s="47">
        <v>8</v>
      </c>
      <c r="B102" s="47" t="s">
        <v>23</v>
      </c>
      <c r="C102" s="47" t="s">
        <v>910</v>
      </c>
      <c r="D102" s="47">
        <v>1</v>
      </c>
      <c r="E102" s="47">
        <v>200</v>
      </c>
      <c r="F102" s="47"/>
    </row>
    <row r="103" s="41" customFormat="1" ht="21" customHeight="1" spans="1:1980 16293:16295">
      <c r="A103" s="47">
        <v>9</v>
      </c>
      <c r="B103" s="47" t="s">
        <v>23</v>
      </c>
      <c r="C103" s="47" t="s">
        <v>367</v>
      </c>
      <c r="D103" s="47">
        <v>1</v>
      </c>
      <c r="E103" s="47">
        <v>200</v>
      </c>
      <c r="F103" s="47"/>
    </row>
    <row r="104" s="41" customFormat="1" ht="21" customHeight="1" spans="1:1980 16293:16295">
      <c r="A104" s="47">
        <v>10</v>
      </c>
      <c r="B104" s="49" t="s">
        <v>23</v>
      </c>
      <c r="C104" s="50" t="s">
        <v>911</v>
      </c>
      <c r="D104" s="49">
        <v>1</v>
      </c>
      <c r="E104" s="49">
        <v>200</v>
      </c>
      <c r="F104" s="47"/>
    </row>
    <row r="105" s="41" customFormat="1" ht="21" customHeight="1" spans="1:1980 16293:16295">
      <c r="A105" s="47">
        <v>11</v>
      </c>
      <c r="B105" s="47" t="s">
        <v>23</v>
      </c>
      <c r="C105" s="47" t="s">
        <v>912</v>
      </c>
      <c r="D105" s="49">
        <v>1</v>
      </c>
      <c r="E105" s="49">
        <v>200</v>
      </c>
      <c r="F105" s="47"/>
    </row>
    <row r="106" s="41" customFormat="1" ht="21" customHeight="1" spans="1:1980 16293:16295">
      <c r="A106" s="47">
        <v>12</v>
      </c>
      <c r="B106" s="47" t="s">
        <v>23</v>
      </c>
      <c r="C106" s="47" t="s">
        <v>913</v>
      </c>
      <c r="D106" s="49">
        <v>1</v>
      </c>
      <c r="E106" s="49">
        <v>200</v>
      </c>
      <c r="F106" s="47"/>
    </row>
    <row r="107" s="41" customFormat="1" ht="21" customHeight="1" spans="1:1980 16293:16295">
      <c r="A107" s="47">
        <v>13</v>
      </c>
      <c r="B107" s="47" t="s">
        <v>23</v>
      </c>
      <c r="C107" s="47" t="s">
        <v>914</v>
      </c>
      <c r="D107" s="47">
        <v>1</v>
      </c>
      <c r="E107" s="47">
        <v>200</v>
      </c>
      <c r="F107" s="47"/>
    </row>
    <row r="108" s="41" customFormat="1" ht="21" customHeight="1" spans="1:1980 16293:16295">
      <c r="A108" s="47">
        <v>14</v>
      </c>
      <c r="B108" s="49" t="s">
        <v>23</v>
      </c>
      <c r="C108" s="50" t="s">
        <v>915</v>
      </c>
      <c r="D108" s="47">
        <v>1</v>
      </c>
      <c r="E108" s="47">
        <v>200</v>
      </c>
      <c r="F108" s="47"/>
    </row>
    <row r="109" s="41" customFormat="1" ht="21" customHeight="1" spans="1:1980 16293:16295">
      <c r="A109" s="14">
        <v>1</v>
      </c>
      <c r="B109" s="14" t="s">
        <v>24</v>
      </c>
      <c r="C109" s="14" t="s">
        <v>591</v>
      </c>
      <c r="D109" s="12">
        <v>1</v>
      </c>
      <c r="E109" s="12">
        <v>200</v>
      </c>
      <c r="F109" s="12"/>
      <c r="G109" s="41"/>
      <c r="H109" s="41"/>
      <c r="I109" s="41"/>
      <c r="J109" s="41"/>
      <c r="K109" s="41"/>
      <c r="L109" s="41"/>
      <c r="M109" s="41"/>
      <c r="N109" s="41"/>
      <c r="O109" s="41"/>
      <c r="P109" s="41"/>
      <c r="Q109" s="41"/>
      <c r="R109" s="41"/>
      <c r="S109" s="41"/>
      <c r="T109" s="41"/>
      <c r="U109" s="41"/>
      <c r="V109" s="41"/>
      <c r="W109" s="41"/>
      <c r="X109" s="41"/>
      <c r="Y109" s="41"/>
      <c r="Z109" s="41"/>
      <c r="AA109" s="41"/>
      <c r="AB109" s="41"/>
      <c r="AC109" s="41"/>
      <c r="AD109" s="41"/>
      <c r="AE109" s="41"/>
      <c r="AF109" s="41"/>
      <c r="AG109" s="41"/>
      <c r="AH109" s="41"/>
      <c r="AI109" s="41"/>
      <c r="AJ109" s="41"/>
      <c r="AK109" s="41"/>
      <c r="AL109" s="41"/>
      <c r="AM109" s="41"/>
      <c r="AN109" s="41"/>
      <c r="AO109" s="41"/>
      <c r="AP109" s="41"/>
      <c r="AQ109" s="41"/>
      <c r="AR109" s="41"/>
      <c r="AS109" s="41"/>
      <c r="AT109" s="41"/>
      <c r="AU109" s="41"/>
      <c r="AV109" s="41"/>
      <c r="AW109" s="41"/>
      <c r="AX109" s="41"/>
      <c r="AY109" s="41"/>
      <c r="AZ109" s="41"/>
      <c r="BA109" s="41"/>
      <c r="BB109" s="41"/>
      <c r="BC109" s="41"/>
      <c r="BD109" s="41"/>
      <c r="BE109" s="41"/>
      <c r="BF109" s="41"/>
      <c r="BG109" s="41"/>
      <c r="BH109" s="41"/>
      <c r="BI109" s="41"/>
      <c r="BJ109" s="41"/>
      <c r="BK109" s="41"/>
      <c r="BL109" s="41"/>
      <c r="BM109" s="41"/>
      <c r="BN109" s="41"/>
      <c r="BO109" s="41"/>
      <c r="BP109" s="41"/>
      <c r="BQ109" s="41"/>
      <c r="BR109" s="41"/>
      <c r="BS109" s="41"/>
      <c r="BT109" s="41"/>
      <c r="BU109" s="41"/>
      <c r="BV109" s="41"/>
      <c r="BW109" s="41"/>
      <c r="BX109" s="41"/>
      <c r="BY109" s="41"/>
      <c r="BZ109" s="41"/>
      <c r="CA109" s="41"/>
      <c r="CB109" s="41"/>
      <c r="CC109" s="41"/>
      <c r="CD109" s="41"/>
      <c r="CE109" s="41"/>
      <c r="CF109" s="41"/>
      <c r="CG109" s="41"/>
      <c r="CH109" s="41"/>
      <c r="CI109" s="41"/>
      <c r="CJ109" s="41"/>
      <c r="CK109" s="41"/>
      <c r="CL109" s="41"/>
      <c r="CM109" s="41"/>
      <c r="CN109" s="41"/>
      <c r="CO109" s="41"/>
      <c r="CP109" s="41"/>
      <c r="CQ109" s="41"/>
      <c r="CR109" s="41"/>
      <c r="CS109" s="41"/>
      <c r="CT109" s="41"/>
      <c r="CU109" s="41"/>
      <c r="CV109" s="41"/>
      <c r="CW109" s="41"/>
      <c r="CX109" s="41"/>
      <c r="CY109" s="41"/>
      <c r="CZ109" s="41"/>
      <c r="DA109" s="41"/>
      <c r="DB109" s="41"/>
      <c r="DC109" s="41"/>
      <c r="DD109" s="41"/>
      <c r="DE109" s="41"/>
      <c r="DF109" s="41"/>
      <c r="DG109" s="41"/>
      <c r="DH109" s="41"/>
      <c r="DI109" s="41"/>
      <c r="DJ109" s="41"/>
      <c r="DK109" s="41"/>
      <c r="DL109" s="41"/>
      <c r="DM109" s="41"/>
      <c r="DN109" s="41"/>
      <c r="DO109" s="41"/>
      <c r="DP109" s="41"/>
      <c r="DQ109" s="41"/>
      <c r="DR109" s="41"/>
      <c r="DS109" s="41"/>
      <c r="DT109" s="41"/>
      <c r="DU109" s="41"/>
      <c r="DV109" s="41"/>
      <c r="DW109" s="41"/>
      <c r="DX109" s="41"/>
      <c r="DY109" s="41"/>
      <c r="DZ109" s="41"/>
      <c r="EA109" s="41"/>
      <c r="EB109" s="41"/>
      <c r="EC109" s="41"/>
      <c r="ED109" s="41"/>
      <c r="EE109" s="41"/>
      <c r="EF109" s="41"/>
      <c r="EG109" s="41"/>
      <c r="EH109" s="41"/>
      <c r="EI109" s="41"/>
      <c r="EJ109" s="41"/>
      <c r="EK109" s="41"/>
      <c r="EL109" s="41"/>
      <c r="EM109" s="41"/>
      <c r="EN109" s="41"/>
      <c r="EO109" s="41"/>
      <c r="EP109" s="41"/>
      <c r="EQ109" s="41"/>
      <c r="ER109" s="41"/>
      <c r="ES109" s="41"/>
      <c r="ET109" s="41"/>
      <c r="EU109" s="41"/>
      <c r="EV109" s="41"/>
      <c r="EW109" s="41"/>
      <c r="EX109" s="41"/>
      <c r="EY109" s="41"/>
      <c r="EZ109" s="41"/>
      <c r="FA109" s="41"/>
      <c r="FB109" s="41"/>
      <c r="FC109" s="41"/>
      <c r="FD109" s="41"/>
      <c r="FE109" s="41"/>
      <c r="FF109" s="41"/>
      <c r="FG109" s="41"/>
      <c r="FH109" s="41"/>
      <c r="FI109" s="41"/>
      <c r="FJ109" s="41"/>
      <c r="FK109" s="41"/>
      <c r="FL109" s="41"/>
      <c r="FM109" s="41"/>
      <c r="FN109" s="41"/>
      <c r="FO109" s="41"/>
      <c r="FP109" s="41"/>
      <c r="FQ109" s="41"/>
      <c r="FR109" s="41"/>
      <c r="FS109" s="41"/>
      <c r="FT109" s="41"/>
      <c r="FU109" s="41"/>
      <c r="FV109" s="41"/>
      <c r="FW109" s="41"/>
      <c r="FX109" s="41"/>
      <c r="FY109" s="41"/>
      <c r="FZ109" s="41"/>
      <c r="GA109" s="41"/>
      <c r="GB109" s="41"/>
      <c r="GC109" s="41"/>
      <c r="GD109" s="41"/>
      <c r="GE109" s="41"/>
      <c r="GF109" s="41"/>
      <c r="GG109" s="41"/>
      <c r="GH109" s="41"/>
      <c r="GI109" s="41"/>
      <c r="GJ109" s="41"/>
      <c r="GK109" s="41"/>
      <c r="GL109" s="41"/>
      <c r="GM109" s="41"/>
      <c r="GN109" s="41"/>
      <c r="GO109" s="41"/>
      <c r="GP109" s="41"/>
      <c r="GQ109" s="41"/>
      <c r="GR109" s="41"/>
      <c r="GS109" s="41"/>
      <c r="GT109" s="41"/>
      <c r="GU109" s="41"/>
      <c r="GV109" s="41"/>
      <c r="GW109" s="41"/>
      <c r="GX109" s="41"/>
      <c r="GY109" s="41"/>
      <c r="GZ109" s="41"/>
      <c r="HA109" s="41"/>
      <c r="HB109" s="41"/>
      <c r="HC109" s="41"/>
      <c r="HD109" s="41"/>
      <c r="HE109" s="41"/>
      <c r="HF109" s="41"/>
      <c r="HG109" s="41"/>
      <c r="HH109" s="41"/>
      <c r="HI109" s="41"/>
      <c r="HJ109" s="41"/>
      <c r="HK109" s="41"/>
      <c r="HL109" s="41"/>
      <c r="HM109" s="41"/>
      <c r="HN109" s="41"/>
      <c r="HO109" s="41"/>
      <c r="HP109" s="41"/>
      <c r="HQ109" s="41"/>
      <c r="HR109" s="41"/>
      <c r="HS109" s="41"/>
      <c r="HT109" s="41"/>
      <c r="HU109" s="41"/>
      <c r="HV109" s="41"/>
      <c r="HW109" s="41"/>
      <c r="HX109" s="41"/>
      <c r="HY109" s="41"/>
      <c r="HZ109" s="41"/>
      <c r="IA109" s="41"/>
      <c r="IB109" s="41"/>
      <c r="IC109" s="41"/>
      <c r="ID109" s="41"/>
      <c r="IE109" s="41"/>
      <c r="IF109" s="41"/>
      <c r="IG109" s="41"/>
      <c r="IH109" s="41"/>
      <c r="II109" s="41"/>
      <c r="IJ109" s="41"/>
      <c r="IK109" s="41"/>
      <c r="IL109" s="41"/>
      <c r="IM109" s="41"/>
      <c r="IN109" s="41"/>
      <c r="IO109" s="41"/>
      <c r="IP109" s="41"/>
      <c r="IQ109" s="41"/>
      <c r="IR109" s="41"/>
      <c r="IS109" s="41"/>
      <c r="IT109" s="41"/>
      <c r="IU109" s="41"/>
      <c r="IV109" s="41"/>
      <c r="IW109" s="41"/>
      <c r="IX109" s="41"/>
      <c r="IY109" s="41"/>
      <c r="IZ109" s="41"/>
      <c r="JA109" s="41"/>
      <c r="JB109" s="41"/>
      <c r="JC109" s="41"/>
      <c r="JD109" s="41"/>
      <c r="JE109" s="41"/>
      <c r="JF109" s="41"/>
      <c r="JG109" s="41"/>
      <c r="JH109" s="41"/>
      <c r="JI109" s="41"/>
      <c r="JJ109" s="41"/>
      <c r="JK109" s="41"/>
      <c r="JL109" s="41"/>
      <c r="JM109" s="41"/>
      <c r="JN109" s="41"/>
      <c r="JO109" s="41"/>
      <c r="JP109" s="41"/>
      <c r="JQ109" s="41"/>
      <c r="JR109" s="41"/>
      <c r="JS109" s="41"/>
      <c r="JT109" s="41"/>
      <c r="JU109" s="41"/>
      <c r="JV109" s="41"/>
      <c r="JW109" s="41"/>
      <c r="JX109" s="41"/>
      <c r="JY109" s="41"/>
      <c r="JZ109" s="41"/>
      <c r="KA109" s="41"/>
      <c r="KB109" s="41"/>
      <c r="KC109" s="41"/>
      <c r="KD109" s="41"/>
      <c r="KE109" s="41"/>
      <c r="KF109" s="41"/>
      <c r="KG109" s="41"/>
      <c r="KH109" s="41"/>
      <c r="KI109" s="41"/>
      <c r="KJ109" s="41"/>
      <c r="KK109" s="41"/>
      <c r="KL109" s="41"/>
      <c r="KM109" s="41"/>
      <c r="KN109" s="41"/>
      <c r="KO109" s="41"/>
      <c r="KP109" s="41"/>
      <c r="KQ109" s="41"/>
      <c r="KR109" s="41"/>
      <c r="KS109" s="41"/>
      <c r="KT109" s="41"/>
      <c r="KU109" s="41"/>
      <c r="KV109" s="41"/>
      <c r="KW109" s="41"/>
      <c r="KX109" s="41"/>
      <c r="KY109" s="41"/>
      <c r="KZ109" s="41"/>
      <c r="LA109" s="41"/>
      <c r="LB109" s="41"/>
      <c r="LC109" s="41"/>
      <c r="LD109" s="41"/>
      <c r="LE109" s="41"/>
      <c r="LF109" s="41"/>
      <c r="LG109" s="41"/>
      <c r="LH109" s="41"/>
      <c r="LI109" s="41"/>
      <c r="LJ109" s="41"/>
      <c r="LK109" s="41"/>
      <c r="LL109" s="41"/>
      <c r="LM109" s="41"/>
      <c r="LN109" s="41"/>
      <c r="LO109" s="41"/>
      <c r="LP109" s="41"/>
      <c r="LQ109" s="41"/>
      <c r="LR109" s="41"/>
      <c r="LS109" s="41"/>
      <c r="LT109" s="41"/>
      <c r="LU109" s="41"/>
      <c r="LV109" s="41"/>
      <c r="LW109" s="41"/>
      <c r="LX109" s="41"/>
      <c r="LY109" s="41"/>
      <c r="LZ109" s="41"/>
      <c r="MA109" s="41"/>
      <c r="MB109" s="41"/>
      <c r="MC109" s="41"/>
      <c r="MD109" s="41"/>
      <c r="ME109" s="41"/>
      <c r="MF109" s="41"/>
      <c r="MG109" s="41"/>
      <c r="MH109" s="41"/>
      <c r="MI109" s="41"/>
      <c r="MJ109" s="41"/>
      <c r="MK109" s="41"/>
      <c r="ML109" s="41"/>
      <c r="MM109" s="41"/>
      <c r="MN109" s="41"/>
      <c r="MO109" s="41"/>
      <c r="MP109" s="41"/>
      <c r="MQ109" s="41"/>
      <c r="MR109" s="41"/>
      <c r="MS109" s="41"/>
      <c r="MT109" s="41"/>
      <c r="MU109" s="41"/>
      <c r="MV109" s="41"/>
      <c r="MW109" s="41"/>
      <c r="MX109" s="41"/>
      <c r="MY109" s="41"/>
      <c r="MZ109" s="41"/>
      <c r="NA109" s="41"/>
      <c r="NB109" s="41"/>
      <c r="NC109" s="41"/>
      <c r="ND109" s="41"/>
      <c r="NE109" s="41"/>
      <c r="NF109" s="41"/>
      <c r="NG109" s="41"/>
      <c r="NH109" s="41"/>
      <c r="NI109" s="41"/>
      <c r="NJ109" s="41"/>
      <c r="NK109" s="41"/>
      <c r="NL109" s="41"/>
      <c r="NM109" s="41"/>
      <c r="NN109" s="41"/>
      <c r="NO109" s="41"/>
      <c r="NP109" s="41"/>
      <c r="NQ109" s="41"/>
      <c r="NR109" s="41"/>
      <c r="NS109" s="41"/>
      <c r="NT109" s="41"/>
      <c r="NU109" s="41"/>
      <c r="NV109" s="41"/>
      <c r="NW109" s="41"/>
      <c r="NX109" s="41"/>
      <c r="NY109" s="41"/>
      <c r="NZ109" s="41"/>
      <c r="OA109" s="41"/>
      <c r="OB109" s="41"/>
      <c r="OC109" s="41"/>
      <c r="OD109" s="41"/>
      <c r="OE109" s="41"/>
      <c r="OF109" s="41"/>
      <c r="OG109" s="41"/>
      <c r="OH109" s="41"/>
      <c r="OI109" s="41"/>
      <c r="OJ109" s="41"/>
      <c r="OK109" s="41"/>
      <c r="OL109" s="41"/>
      <c r="OM109" s="41"/>
      <c r="ON109" s="41"/>
      <c r="OO109" s="41"/>
      <c r="OP109" s="41"/>
      <c r="OQ109" s="41"/>
      <c r="OR109" s="41"/>
      <c r="OS109" s="41"/>
      <c r="OT109" s="41"/>
      <c r="OU109" s="41"/>
      <c r="OV109" s="41"/>
      <c r="OW109" s="41"/>
      <c r="OX109" s="41"/>
      <c r="OY109" s="41"/>
      <c r="OZ109" s="41"/>
      <c r="PA109" s="41"/>
      <c r="PB109" s="41"/>
      <c r="PC109" s="41"/>
      <c r="PD109" s="41"/>
      <c r="PE109" s="41"/>
      <c r="PF109" s="41"/>
      <c r="PG109" s="41"/>
      <c r="PH109" s="41"/>
      <c r="PI109" s="41"/>
      <c r="PJ109" s="41"/>
      <c r="PK109" s="41"/>
      <c r="PL109" s="41"/>
      <c r="PM109" s="41"/>
      <c r="PN109" s="41"/>
      <c r="PO109" s="41"/>
      <c r="PP109" s="41"/>
      <c r="PQ109" s="41"/>
      <c r="PR109" s="41"/>
      <c r="PS109" s="41"/>
      <c r="PT109" s="41"/>
      <c r="PU109" s="41"/>
      <c r="PV109" s="41"/>
      <c r="PW109" s="41"/>
      <c r="PX109" s="41"/>
      <c r="PY109" s="41"/>
      <c r="PZ109" s="41"/>
      <c r="QA109" s="41"/>
      <c r="QB109" s="41"/>
      <c r="QC109" s="41"/>
      <c r="QD109" s="41"/>
      <c r="QE109" s="41"/>
      <c r="QF109" s="41"/>
      <c r="QG109" s="41"/>
      <c r="QH109" s="41"/>
      <c r="QI109" s="41"/>
      <c r="QJ109" s="41"/>
      <c r="QK109" s="41"/>
      <c r="QL109" s="41"/>
      <c r="QM109" s="41"/>
      <c r="QN109" s="41"/>
      <c r="QO109" s="41"/>
      <c r="QP109" s="41"/>
      <c r="QQ109" s="41"/>
      <c r="QR109" s="41"/>
      <c r="QS109" s="41"/>
      <c r="QT109" s="41"/>
      <c r="QU109" s="41"/>
      <c r="QV109" s="41"/>
      <c r="QW109" s="41"/>
      <c r="QX109" s="41"/>
      <c r="QY109" s="41"/>
      <c r="QZ109" s="41"/>
      <c r="RA109" s="41"/>
      <c r="RB109" s="41"/>
      <c r="RC109" s="41"/>
      <c r="RD109" s="41"/>
      <c r="RE109" s="41"/>
      <c r="RF109" s="41"/>
      <c r="RG109" s="41"/>
      <c r="RH109" s="41"/>
      <c r="RI109" s="41"/>
      <c r="RJ109" s="41"/>
      <c r="RK109" s="41"/>
      <c r="RL109" s="41"/>
      <c r="RM109" s="41"/>
      <c r="RN109" s="41"/>
      <c r="RO109" s="41"/>
      <c r="RP109" s="41"/>
      <c r="RQ109" s="41"/>
      <c r="RR109" s="41"/>
      <c r="RS109" s="41"/>
      <c r="RT109" s="41"/>
      <c r="RU109" s="41"/>
      <c r="RV109" s="41"/>
      <c r="RW109" s="41"/>
      <c r="RX109" s="41"/>
      <c r="RY109" s="41"/>
      <c r="RZ109" s="41"/>
      <c r="SA109" s="41"/>
      <c r="SB109" s="41"/>
      <c r="SC109" s="41"/>
      <c r="SD109" s="41"/>
      <c r="SE109" s="41"/>
      <c r="SF109" s="41"/>
      <c r="SG109" s="41"/>
      <c r="SH109" s="41"/>
      <c r="SI109" s="41"/>
      <c r="SJ109" s="41"/>
      <c r="SK109" s="41"/>
      <c r="SL109" s="41"/>
      <c r="SM109" s="41"/>
      <c r="SN109" s="41"/>
      <c r="SO109" s="41"/>
      <c r="SP109" s="41"/>
      <c r="SQ109" s="41"/>
      <c r="SR109" s="41"/>
      <c r="SS109" s="41"/>
      <c r="ST109" s="41"/>
      <c r="SU109" s="41"/>
      <c r="SV109" s="41"/>
      <c r="SW109" s="41"/>
      <c r="SX109" s="41"/>
      <c r="SY109" s="41"/>
      <c r="SZ109" s="41"/>
      <c r="TA109" s="41"/>
      <c r="TB109" s="41"/>
      <c r="TC109" s="41"/>
      <c r="TD109" s="41"/>
      <c r="TE109" s="41"/>
      <c r="TF109" s="41"/>
      <c r="TG109" s="41"/>
      <c r="TH109" s="41"/>
      <c r="TI109" s="41"/>
      <c r="TJ109" s="41"/>
      <c r="TK109" s="41"/>
      <c r="TL109" s="41"/>
      <c r="TM109" s="41"/>
      <c r="TN109" s="41"/>
      <c r="TO109" s="41"/>
      <c r="TP109" s="41"/>
      <c r="TQ109" s="41"/>
      <c r="TR109" s="41"/>
      <c r="TS109" s="41"/>
      <c r="TT109" s="41"/>
      <c r="TU109" s="41"/>
      <c r="TV109" s="41"/>
      <c r="TW109" s="41"/>
      <c r="TX109" s="41"/>
      <c r="TY109" s="41"/>
      <c r="TZ109" s="41"/>
      <c r="UA109" s="41"/>
      <c r="UB109" s="41"/>
      <c r="UC109" s="41"/>
      <c r="UD109" s="41"/>
      <c r="UE109" s="41"/>
      <c r="UF109" s="41"/>
      <c r="UG109" s="41"/>
      <c r="UH109" s="41"/>
      <c r="UI109" s="41"/>
      <c r="UJ109" s="41"/>
      <c r="UK109" s="41"/>
      <c r="UL109" s="41"/>
      <c r="UM109" s="41"/>
      <c r="UN109" s="41"/>
      <c r="UO109" s="41"/>
      <c r="UP109" s="41"/>
      <c r="UQ109" s="41"/>
      <c r="UR109" s="41"/>
      <c r="US109" s="41"/>
      <c r="UT109" s="41"/>
      <c r="UU109" s="41"/>
      <c r="UV109" s="41"/>
      <c r="UW109" s="41"/>
      <c r="UX109" s="41"/>
      <c r="UY109" s="41"/>
      <c r="UZ109" s="41"/>
      <c r="VA109" s="41"/>
      <c r="VB109" s="41"/>
      <c r="VC109" s="41"/>
      <c r="VD109" s="41"/>
      <c r="VE109" s="41"/>
      <c r="VF109" s="41"/>
      <c r="VG109" s="41"/>
      <c r="VH109" s="41"/>
      <c r="VI109" s="41"/>
      <c r="VJ109" s="41"/>
      <c r="VK109" s="41"/>
      <c r="VL109" s="41"/>
      <c r="VM109" s="41"/>
      <c r="VN109" s="41"/>
      <c r="VO109" s="41"/>
      <c r="VP109" s="41"/>
      <c r="VQ109" s="41"/>
      <c r="VR109" s="41"/>
      <c r="VS109" s="41"/>
      <c r="VT109" s="41"/>
      <c r="VU109" s="41"/>
      <c r="VV109" s="41"/>
      <c r="VW109" s="41"/>
      <c r="VX109" s="41"/>
      <c r="VY109" s="41"/>
      <c r="VZ109" s="41"/>
      <c r="WA109" s="41"/>
      <c r="WB109" s="41"/>
      <c r="WC109" s="41"/>
      <c r="WD109" s="41"/>
      <c r="WE109" s="41"/>
      <c r="WF109" s="41"/>
      <c r="WG109" s="41"/>
      <c r="WH109" s="41"/>
      <c r="WI109" s="41"/>
      <c r="WJ109" s="41"/>
      <c r="WK109" s="41"/>
      <c r="WL109" s="41"/>
      <c r="WM109" s="41"/>
      <c r="WN109" s="41"/>
      <c r="WO109" s="41"/>
      <c r="WP109" s="41"/>
      <c r="WQ109" s="41"/>
      <c r="WR109" s="41"/>
      <c r="WS109" s="41"/>
      <c r="WT109" s="41"/>
      <c r="WU109" s="41"/>
      <c r="WV109" s="41"/>
      <c r="WW109" s="41"/>
      <c r="WX109" s="41"/>
      <c r="WY109" s="41"/>
      <c r="WZ109" s="41"/>
      <c r="XA109" s="41"/>
      <c r="XB109" s="41"/>
      <c r="XC109" s="41"/>
      <c r="XD109" s="41"/>
      <c r="XE109" s="41"/>
      <c r="XF109" s="41"/>
      <c r="XG109" s="41"/>
      <c r="XH109" s="41"/>
      <c r="XI109" s="41"/>
      <c r="XJ109" s="41"/>
      <c r="XK109" s="41"/>
      <c r="XL109" s="41"/>
      <c r="XM109" s="41"/>
      <c r="XN109" s="41"/>
      <c r="XO109" s="41"/>
      <c r="XP109" s="41"/>
      <c r="XQ109" s="41"/>
      <c r="XR109" s="41"/>
      <c r="XS109" s="41"/>
      <c r="XT109" s="41"/>
      <c r="XU109" s="41"/>
      <c r="XV109" s="41"/>
      <c r="XW109" s="41"/>
      <c r="XX109" s="41"/>
      <c r="XY109" s="41"/>
      <c r="XZ109" s="41"/>
      <c r="YA109" s="41"/>
      <c r="YB109" s="41"/>
      <c r="YC109" s="41"/>
      <c r="YD109" s="41"/>
      <c r="YE109" s="41"/>
      <c r="YF109" s="41"/>
      <c r="YG109" s="41"/>
      <c r="YH109" s="41"/>
      <c r="YI109" s="41"/>
      <c r="YJ109" s="41"/>
      <c r="YK109" s="41"/>
      <c r="YL109" s="41"/>
      <c r="YM109" s="41"/>
      <c r="YN109" s="41"/>
      <c r="YO109" s="41"/>
      <c r="YP109" s="41"/>
      <c r="YQ109" s="41"/>
      <c r="YR109" s="41"/>
      <c r="YS109" s="41"/>
      <c r="YT109" s="41"/>
      <c r="YU109" s="41"/>
      <c r="YV109" s="41"/>
      <c r="YW109" s="41"/>
      <c r="YX109" s="41"/>
      <c r="YY109" s="41"/>
      <c r="YZ109" s="41"/>
      <c r="ZA109" s="41"/>
      <c r="ZB109" s="41"/>
      <c r="ZC109" s="41"/>
      <c r="ZD109" s="41"/>
      <c r="ZE109" s="41"/>
      <c r="ZF109" s="41"/>
      <c r="ZG109" s="41"/>
      <c r="ZH109" s="41"/>
      <c r="ZI109" s="41"/>
      <c r="ZJ109" s="41"/>
      <c r="ZK109" s="41"/>
      <c r="ZL109" s="41"/>
      <c r="ZM109" s="41"/>
      <c r="ZN109" s="41"/>
      <c r="ZO109" s="41"/>
      <c r="ZP109" s="41"/>
      <c r="ZQ109" s="41"/>
      <c r="ZR109" s="41"/>
      <c r="ZS109" s="41"/>
      <c r="ZT109" s="41"/>
      <c r="ZU109" s="41"/>
      <c r="ZV109" s="41"/>
      <c r="ZW109" s="41"/>
      <c r="ZX109" s="41"/>
      <c r="ZY109" s="41"/>
      <c r="ZZ109" s="41"/>
      <c r="AAA109" s="41"/>
      <c r="AAB109" s="41"/>
      <c r="AAC109" s="41"/>
      <c r="AAD109" s="41"/>
      <c r="AAE109" s="41"/>
      <c r="AAF109" s="41"/>
      <c r="AAG109" s="41"/>
      <c r="AAH109" s="41"/>
      <c r="AAI109" s="41"/>
      <c r="AAJ109" s="41"/>
      <c r="AAK109" s="41"/>
      <c r="AAL109" s="41"/>
      <c r="AAM109" s="41"/>
      <c r="AAN109" s="41"/>
      <c r="AAO109" s="41"/>
      <c r="AAP109" s="41"/>
      <c r="AAQ109" s="41"/>
      <c r="AAR109" s="41"/>
      <c r="AAS109" s="41"/>
      <c r="AAT109" s="41"/>
      <c r="AAU109" s="41"/>
      <c r="AAV109" s="41"/>
      <c r="AAW109" s="41"/>
      <c r="AAX109" s="41"/>
      <c r="AAY109" s="41"/>
      <c r="AAZ109" s="41"/>
      <c r="ABA109" s="41"/>
      <c r="ABB109" s="41"/>
      <c r="ABC109" s="41"/>
      <c r="ABD109" s="41"/>
      <c r="ABE109" s="41"/>
      <c r="ABF109" s="41"/>
      <c r="ABG109" s="41"/>
      <c r="ABH109" s="41"/>
      <c r="ABI109" s="41"/>
      <c r="ABJ109" s="41"/>
      <c r="ABK109" s="41"/>
      <c r="ABL109" s="41"/>
      <c r="ABM109" s="41"/>
      <c r="ABN109" s="41"/>
      <c r="ABO109" s="41"/>
      <c r="ABP109" s="41"/>
      <c r="ABQ109" s="41"/>
      <c r="ABR109" s="41"/>
      <c r="ABS109" s="41"/>
      <c r="ABT109" s="41"/>
      <c r="ABU109" s="41"/>
      <c r="ABV109" s="41"/>
      <c r="ABW109" s="41"/>
      <c r="ABX109" s="41"/>
      <c r="ABY109" s="41"/>
      <c r="ABZ109" s="41"/>
      <c r="ACA109" s="41"/>
      <c r="ACB109" s="41"/>
      <c r="ACC109" s="41"/>
      <c r="ACD109" s="41"/>
      <c r="ACE109" s="41"/>
      <c r="ACF109" s="41"/>
      <c r="ACG109" s="41"/>
      <c r="ACH109" s="41"/>
      <c r="ACI109" s="41"/>
      <c r="ACJ109" s="41"/>
      <c r="ACK109" s="41"/>
      <c r="ACL109" s="41"/>
      <c r="ACM109" s="41"/>
      <c r="ACN109" s="41"/>
      <c r="ACO109" s="41"/>
      <c r="ACP109" s="41"/>
      <c r="ACQ109" s="41"/>
      <c r="ACR109" s="41"/>
      <c r="ACS109" s="41"/>
      <c r="ACT109" s="41"/>
      <c r="ACU109" s="41"/>
      <c r="ACV109" s="41"/>
      <c r="ACW109" s="41"/>
      <c r="ACX109" s="41"/>
      <c r="ACY109" s="41"/>
      <c r="ACZ109" s="41"/>
      <c r="ADA109" s="41"/>
      <c r="ADB109" s="41"/>
      <c r="ADC109" s="41"/>
      <c r="ADD109" s="41"/>
      <c r="ADE109" s="41"/>
      <c r="ADF109" s="41"/>
      <c r="ADG109" s="41"/>
      <c r="ADH109" s="41"/>
      <c r="ADI109" s="41"/>
      <c r="ADJ109" s="41"/>
      <c r="ADK109" s="41"/>
      <c r="ADL109" s="41"/>
      <c r="ADM109" s="41"/>
      <c r="ADN109" s="41"/>
      <c r="ADO109" s="41"/>
      <c r="ADP109" s="41"/>
      <c r="ADQ109" s="41"/>
      <c r="ADR109" s="41"/>
      <c r="ADS109" s="41"/>
      <c r="ADT109" s="41"/>
      <c r="ADU109" s="41"/>
      <c r="ADV109" s="41"/>
      <c r="ADW109" s="41"/>
      <c r="ADX109" s="41"/>
      <c r="ADY109" s="41"/>
      <c r="ADZ109" s="41"/>
      <c r="AEA109" s="41"/>
      <c r="AEB109" s="41"/>
      <c r="AEC109" s="41"/>
      <c r="AED109" s="41"/>
      <c r="AEE109" s="41"/>
      <c r="AEF109" s="41"/>
      <c r="AEG109" s="41"/>
      <c r="AEH109" s="41"/>
      <c r="AEI109" s="41"/>
      <c r="AEJ109" s="41"/>
      <c r="AEK109" s="41"/>
      <c r="AEL109" s="41"/>
      <c r="AEM109" s="41"/>
      <c r="AEN109" s="41"/>
      <c r="AEO109" s="41"/>
      <c r="AEP109" s="41"/>
      <c r="AEQ109" s="41"/>
      <c r="AER109" s="41"/>
      <c r="AES109" s="41"/>
      <c r="AET109" s="41"/>
      <c r="AEU109" s="41"/>
      <c r="AEV109" s="41"/>
      <c r="AEW109" s="41"/>
      <c r="AEX109" s="41"/>
      <c r="AEY109" s="41"/>
      <c r="AEZ109" s="41"/>
      <c r="AFA109" s="41"/>
      <c r="AFB109" s="41"/>
      <c r="AFC109" s="41"/>
      <c r="AFD109" s="41"/>
      <c r="AFE109" s="41"/>
      <c r="AFF109" s="41"/>
      <c r="AFG109" s="41"/>
      <c r="AFH109" s="41"/>
      <c r="AFI109" s="41"/>
      <c r="AFJ109" s="41"/>
      <c r="AFK109" s="41"/>
      <c r="AFL109" s="41"/>
      <c r="AFM109" s="41"/>
      <c r="AFN109" s="41"/>
      <c r="AFO109" s="41"/>
      <c r="AFP109" s="41"/>
      <c r="AFQ109" s="41"/>
      <c r="AFR109" s="41"/>
      <c r="AFS109" s="41"/>
      <c r="AFT109" s="41"/>
      <c r="AFU109" s="41"/>
      <c r="AFV109" s="41"/>
      <c r="AFW109" s="41"/>
      <c r="AFX109" s="41"/>
      <c r="AFY109" s="41"/>
      <c r="AFZ109" s="41"/>
      <c r="AGA109" s="41"/>
      <c r="AGB109" s="41"/>
      <c r="AGC109" s="41"/>
      <c r="AGD109" s="41"/>
      <c r="AGE109" s="41"/>
      <c r="AGF109" s="41"/>
      <c r="AGG109" s="41"/>
      <c r="AGH109" s="41"/>
      <c r="AGI109" s="41"/>
      <c r="AGJ109" s="41"/>
      <c r="AGK109" s="41"/>
      <c r="AGL109" s="41"/>
      <c r="AGM109" s="41"/>
      <c r="AGN109" s="41"/>
      <c r="AGO109" s="41"/>
      <c r="AGP109" s="41"/>
      <c r="AGQ109" s="41"/>
      <c r="AGR109" s="41"/>
      <c r="AGS109" s="41"/>
      <c r="AGT109" s="41"/>
      <c r="AGU109" s="41"/>
      <c r="AGV109" s="41"/>
      <c r="AGW109" s="41"/>
      <c r="AGX109" s="41"/>
      <c r="AGY109" s="41"/>
      <c r="AGZ109" s="41"/>
      <c r="AHA109" s="41"/>
      <c r="AHB109" s="41"/>
      <c r="AHC109" s="41"/>
      <c r="AHD109" s="41"/>
      <c r="AHE109" s="41"/>
      <c r="AHF109" s="41"/>
      <c r="AHG109" s="41"/>
      <c r="AHH109" s="41"/>
      <c r="AHI109" s="41"/>
      <c r="AHJ109" s="41"/>
      <c r="AHK109" s="41"/>
      <c r="AHL109" s="41"/>
      <c r="AHM109" s="41"/>
      <c r="AHN109" s="41"/>
      <c r="AHO109" s="41"/>
      <c r="AHP109" s="41"/>
      <c r="AHQ109" s="41"/>
      <c r="AHR109" s="41"/>
      <c r="AHS109" s="41"/>
      <c r="AHT109" s="41"/>
      <c r="AHU109" s="41"/>
      <c r="AHV109" s="41"/>
      <c r="AHW109" s="41"/>
      <c r="AHX109" s="41"/>
      <c r="AHY109" s="41"/>
      <c r="AHZ109" s="41"/>
      <c r="AIA109" s="41"/>
      <c r="AIB109" s="41"/>
      <c r="AIC109" s="41"/>
      <c r="AID109" s="41"/>
      <c r="AIE109" s="41"/>
      <c r="AIF109" s="41"/>
      <c r="AIG109" s="41"/>
      <c r="AIH109" s="41"/>
      <c r="AII109" s="41"/>
      <c r="AIJ109" s="41"/>
      <c r="AIK109" s="41"/>
      <c r="AIL109" s="41"/>
      <c r="AIM109" s="41"/>
      <c r="AIN109" s="41"/>
      <c r="AIO109" s="41"/>
      <c r="AIP109" s="41"/>
      <c r="AIQ109" s="41"/>
      <c r="AIR109" s="41"/>
      <c r="AIS109" s="41"/>
      <c r="AIT109" s="41"/>
      <c r="AIU109" s="41"/>
      <c r="AIV109" s="41"/>
      <c r="AIW109" s="41"/>
      <c r="AIX109" s="41"/>
      <c r="AIY109" s="41"/>
      <c r="AIZ109" s="41"/>
      <c r="AJA109" s="41"/>
      <c r="AJB109" s="41"/>
      <c r="AJC109" s="41"/>
      <c r="AJD109" s="41"/>
      <c r="AJE109" s="41"/>
      <c r="AJF109" s="41"/>
      <c r="AJG109" s="41"/>
      <c r="AJH109" s="41"/>
      <c r="AJI109" s="41"/>
      <c r="AJJ109" s="41"/>
      <c r="AJK109" s="41"/>
      <c r="AJL109" s="41"/>
      <c r="AJM109" s="41"/>
      <c r="AJN109" s="41"/>
      <c r="AJO109" s="41"/>
      <c r="AJP109" s="41"/>
      <c r="AJQ109" s="41"/>
      <c r="AJR109" s="41"/>
      <c r="AJS109" s="41"/>
      <c r="AJT109" s="41"/>
      <c r="AJU109" s="41"/>
      <c r="AJV109" s="41"/>
      <c r="AJW109" s="41"/>
      <c r="AJX109" s="41"/>
      <c r="AJY109" s="41"/>
      <c r="AJZ109" s="41"/>
      <c r="AKA109" s="41"/>
      <c r="AKB109" s="41"/>
      <c r="AKC109" s="41"/>
      <c r="AKD109" s="41"/>
      <c r="AKE109" s="41"/>
      <c r="AKF109" s="41"/>
      <c r="AKG109" s="41"/>
      <c r="AKH109" s="41"/>
      <c r="AKI109" s="41"/>
      <c r="AKJ109" s="41"/>
      <c r="AKK109" s="41"/>
      <c r="AKL109" s="41"/>
      <c r="AKM109" s="41"/>
      <c r="AKN109" s="41"/>
      <c r="AKO109" s="41"/>
      <c r="AKP109" s="41"/>
      <c r="AKQ109" s="41"/>
      <c r="AKR109" s="41"/>
      <c r="AKS109" s="41"/>
      <c r="AKT109" s="41"/>
      <c r="AKU109" s="41"/>
      <c r="AKV109" s="41"/>
      <c r="AKW109" s="41"/>
      <c r="AKX109" s="41"/>
      <c r="AKY109" s="41"/>
      <c r="AKZ109" s="41"/>
      <c r="ALA109" s="41"/>
      <c r="ALB109" s="41"/>
      <c r="ALC109" s="41"/>
      <c r="ALD109" s="41"/>
      <c r="ALE109" s="41"/>
      <c r="ALF109" s="41"/>
      <c r="ALG109" s="41"/>
      <c r="ALH109" s="41"/>
      <c r="ALI109" s="41"/>
      <c r="ALJ109" s="41"/>
      <c r="ALK109" s="41"/>
      <c r="ALL109" s="41"/>
      <c r="ALM109" s="41"/>
      <c r="ALN109" s="41"/>
      <c r="ALO109" s="41"/>
      <c r="ALP109" s="41"/>
      <c r="ALQ109" s="41"/>
      <c r="ALR109" s="41"/>
      <c r="ALS109" s="41"/>
      <c r="ALT109" s="41"/>
      <c r="ALU109" s="41"/>
      <c r="ALV109" s="41"/>
      <c r="ALW109" s="41"/>
      <c r="ALX109" s="41"/>
      <c r="ALY109" s="41"/>
      <c r="ALZ109" s="41"/>
      <c r="AMA109" s="41"/>
      <c r="AMB109" s="41"/>
      <c r="AMC109" s="41"/>
      <c r="AMD109" s="41"/>
      <c r="AME109" s="41"/>
      <c r="AMF109" s="41"/>
      <c r="AMG109" s="41"/>
      <c r="AMH109" s="41"/>
      <c r="AMI109" s="41"/>
      <c r="AMJ109" s="41"/>
      <c r="AMK109" s="41"/>
      <c r="AML109" s="41"/>
      <c r="AMM109" s="41"/>
      <c r="AMN109" s="41"/>
      <c r="AMO109" s="41"/>
      <c r="AMP109" s="41"/>
      <c r="AMQ109" s="41"/>
      <c r="AMR109" s="41"/>
      <c r="AMS109" s="41"/>
      <c r="AMT109" s="41"/>
      <c r="AMU109" s="41"/>
      <c r="AMV109" s="41"/>
      <c r="AMW109" s="41"/>
      <c r="AMX109" s="41"/>
      <c r="AMY109" s="41"/>
      <c r="AMZ109" s="41"/>
      <c r="ANA109" s="41"/>
      <c r="ANB109" s="41"/>
      <c r="ANC109" s="41"/>
      <c r="AND109" s="41"/>
      <c r="ANE109" s="41"/>
      <c r="ANF109" s="41"/>
      <c r="ANG109" s="41"/>
      <c r="ANH109" s="41"/>
      <c r="ANI109" s="41"/>
      <c r="ANJ109" s="41"/>
      <c r="ANK109" s="41"/>
      <c r="ANL109" s="41"/>
      <c r="ANM109" s="41"/>
      <c r="ANN109" s="41"/>
      <c r="ANO109" s="41"/>
      <c r="ANP109" s="41"/>
      <c r="ANQ109" s="41"/>
      <c r="ANR109" s="41"/>
      <c r="ANS109" s="41"/>
      <c r="ANT109" s="41"/>
      <c r="ANU109" s="41"/>
      <c r="ANV109" s="41"/>
      <c r="ANW109" s="41"/>
      <c r="ANX109" s="41"/>
      <c r="ANY109" s="41"/>
      <c r="ANZ109" s="41"/>
      <c r="AOA109" s="41"/>
      <c r="AOB109" s="41"/>
      <c r="AOC109" s="41"/>
      <c r="AOD109" s="41"/>
      <c r="AOE109" s="41"/>
      <c r="AOF109" s="41"/>
      <c r="AOG109" s="41"/>
      <c r="AOH109" s="41"/>
      <c r="AOI109" s="41"/>
      <c r="AOJ109" s="41"/>
      <c r="AOK109" s="41"/>
      <c r="AOL109" s="41"/>
      <c r="AOM109" s="41"/>
      <c r="AON109" s="41"/>
      <c r="AOO109" s="41"/>
      <c r="AOP109" s="41"/>
      <c r="AOQ109" s="41"/>
      <c r="AOR109" s="41"/>
      <c r="AOS109" s="41"/>
      <c r="AOT109" s="41"/>
      <c r="AOU109" s="41"/>
      <c r="AOV109" s="41"/>
      <c r="AOW109" s="41"/>
      <c r="AOX109" s="41"/>
      <c r="AOY109" s="41"/>
      <c r="AOZ109" s="41"/>
      <c r="APA109" s="41"/>
      <c r="APB109" s="41"/>
      <c r="APC109" s="41"/>
      <c r="APD109" s="41"/>
      <c r="APE109" s="41"/>
      <c r="APF109" s="41"/>
      <c r="APG109" s="41"/>
      <c r="APH109" s="41"/>
      <c r="API109" s="41"/>
      <c r="APJ109" s="41"/>
      <c r="APK109" s="41"/>
      <c r="APL109" s="41"/>
      <c r="APM109" s="41"/>
      <c r="APN109" s="41"/>
      <c r="APO109" s="41"/>
      <c r="APP109" s="41"/>
      <c r="APQ109" s="41"/>
      <c r="APR109" s="41"/>
      <c r="APS109" s="41"/>
      <c r="APT109" s="41"/>
      <c r="APU109" s="41"/>
      <c r="APV109" s="41"/>
      <c r="APW109" s="41"/>
      <c r="APX109" s="41"/>
      <c r="APY109" s="41"/>
      <c r="APZ109" s="41"/>
      <c r="AQA109" s="41"/>
      <c r="AQB109" s="41"/>
      <c r="AQC109" s="41"/>
      <c r="AQD109" s="41"/>
      <c r="AQE109" s="41"/>
      <c r="AQF109" s="41"/>
      <c r="AQG109" s="41"/>
      <c r="AQH109" s="41"/>
      <c r="AQI109" s="41"/>
      <c r="AQJ109" s="41"/>
      <c r="AQK109" s="41"/>
      <c r="AQL109" s="41"/>
      <c r="AQM109" s="41"/>
      <c r="AQN109" s="41"/>
      <c r="AQO109" s="41"/>
      <c r="AQP109" s="41"/>
      <c r="AQQ109" s="41"/>
      <c r="AQR109" s="41"/>
      <c r="AQS109" s="41"/>
      <c r="AQT109" s="41"/>
      <c r="AQU109" s="41"/>
      <c r="AQV109" s="41"/>
      <c r="AQW109" s="41"/>
      <c r="AQX109" s="41"/>
      <c r="AQY109" s="41"/>
      <c r="AQZ109" s="41"/>
      <c r="ARA109" s="41"/>
      <c r="ARB109" s="41"/>
      <c r="ARC109" s="41"/>
      <c r="ARD109" s="41"/>
      <c r="ARE109" s="41"/>
      <c r="ARF109" s="41"/>
      <c r="ARG109" s="41"/>
      <c r="ARH109" s="41"/>
      <c r="ARI109" s="41"/>
      <c r="ARJ109" s="41"/>
      <c r="ARK109" s="41"/>
      <c r="ARL109" s="41"/>
      <c r="ARM109" s="41"/>
      <c r="ARN109" s="41"/>
      <c r="ARO109" s="41"/>
      <c r="ARP109" s="41"/>
      <c r="ARQ109" s="41"/>
      <c r="ARR109" s="41"/>
      <c r="ARS109" s="41"/>
      <c r="ART109" s="41"/>
      <c r="ARU109" s="41"/>
      <c r="ARV109" s="41"/>
      <c r="ARW109" s="41"/>
      <c r="ARX109" s="41"/>
      <c r="ARY109" s="41"/>
      <c r="ARZ109" s="41"/>
      <c r="ASA109" s="41"/>
      <c r="ASB109" s="41"/>
      <c r="ASC109" s="41"/>
      <c r="ASD109" s="41"/>
      <c r="ASE109" s="41"/>
      <c r="ASF109" s="41"/>
      <c r="ASG109" s="41"/>
      <c r="ASH109" s="41"/>
      <c r="ASI109" s="41"/>
      <c r="ASJ109" s="41"/>
      <c r="ASK109" s="41"/>
      <c r="ASL109" s="41"/>
      <c r="ASM109" s="41"/>
      <c r="ASN109" s="41"/>
      <c r="ASO109" s="41"/>
      <c r="ASP109" s="41"/>
      <c r="ASQ109" s="41"/>
      <c r="ASR109" s="41"/>
      <c r="ASS109" s="41"/>
      <c r="AST109" s="41"/>
      <c r="ASU109" s="41"/>
      <c r="ASV109" s="41"/>
      <c r="ASW109" s="41"/>
      <c r="ASX109" s="41"/>
      <c r="ASY109" s="41"/>
      <c r="ASZ109" s="41"/>
      <c r="ATA109" s="41"/>
      <c r="ATB109" s="41"/>
      <c r="ATC109" s="41"/>
      <c r="ATD109" s="41"/>
      <c r="ATE109" s="41"/>
      <c r="ATF109" s="41"/>
      <c r="ATG109" s="41"/>
      <c r="ATH109" s="41"/>
      <c r="ATI109" s="41"/>
      <c r="ATJ109" s="41"/>
      <c r="ATK109" s="41"/>
      <c r="ATL109" s="41"/>
      <c r="ATM109" s="41"/>
      <c r="ATN109" s="41"/>
      <c r="ATO109" s="41"/>
      <c r="ATP109" s="41"/>
      <c r="ATQ109" s="41"/>
      <c r="ATR109" s="41"/>
      <c r="ATS109" s="41"/>
      <c r="ATT109" s="41"/>
      <c r="ATU109" s="41"/>
      <c r="ATV109" s="41"/>
      <c r="ATW109" s="41"/>
      <c r="ATX109" s="41"/>
      <c r="ATY109" s="41"/>
      <c r="ATZ109" s="41"/>
      <c r="AUA109" s="41"/>
      <c r="AUB109" s="41"/>
      <c r="AUC109" s="41"/>
      <c r="AUD109" s="41"/>
      <c r="AUE109" s="41"/>
      <c r="AUF109" s="41"/>
      <c r="AUG109" s="41"/>
      <c r="AUH109" s="41"/>
      <c r="AUI109" s="41"/>
      <c r="AUJ109" s="41"/>
      <c r="AUK109" s="41"/>
      <c r="AUL109" s="41"/>
      <c r="AUM109" s="41"/>
      <c r="AUN109" s="41"/>
      <c r="AUO109" s="41"/>
      <c r="AUP109" s="41"/>
      <c r="AUQ109" s="41"/>
      <c r="AUR109" s="41"/>
      <c r="AUS109" s="41"/>
      <c r="AUT109" s="41"/>
      <c r="AUU109" s="41"/>
      <c r="AUV109" s="41"/>
      <c r="AUW109" s="41"/>
      <c r="AUX109" s="41"/>
      <c r="AUY109" s="41"/>
      <c r="AUZ109" s="41"/>
      <c r="AVA109" s="41"/>
      <c r="AVB109" s="41"/>
      <c r="AVC109" s="41"/>
      <c r="AVD109" s="41"/>
      <c r="AVE109" s="41"/>
      <c r="AVF109" s="41"/>
      <c r="AVG109" s="41"/>
      <c r="AVH109" s="41"/>
      <c r="AVI109" s="41"/>
      <c r="AVJ109" s="41"/>
      <c r="AVK109" s="41"/>
      <c r="AVL109" s="41"/>
      <c r="AVM109" s="41"/>
      <c r="AVN109" s="41"/>
      <c r="AVO109" s="41"/>
      <c r="AVP109" s="41"/>
      <c r="AVQ109" s="41"/>
      <c r="AVR109" s="41"/>
      <c r="AVS109" s="41"/>
      <c r="AVT109" s="41"/>
      <c r="AVU109" s="41"/>
      <c r="AVV109" s="41"/>
      <c r="AVW109" s="41"/>
      <c r="AVX109" s="41"/>
      <c r="AVY109" s="41"/>
      <c r="AVZ109" s="41"/>
      <c r="AWA109" s="41"/>
      <c r="AWB109" s="41"/>
      <c r="AWC109" s="41"/>
      <c r="AWD109" s="41"/>
      <c r="AWE109" s="41"/>
      <c r="AWF109" s="41"/>
      <c r="AWG109" s="41"/>
      <c r="AWH109" s="41"/>
      <c r="AWI109" s="41"/>
      <c r="AWJ109" s="41"/>
      <c r="AWK109" s="41"/>
      <c r="AWL109" s="41"/>
      <c r="AWM109" s="41"/>
      <c r="AWN109" s="41"/>
      <c r="AWO109" s="41"/>
      <c r="AWP109" s="41"/>
      <c r="AWQ109" s="41"/>
      <c r="AWR109" s="41"/>
      <c r="AWS109" s="41"/>
      <c r="AWT109" s="41"/>
      <c r="AWU109" s="41"/>
      <c r="AWV109" s="41"/>
      <c r="AWW109" s="41"/>
      <c r="AWX109" s="41"/>
      <c r="AWY109" s="41"/>
      <c r="AWZ109" s="41"/>
      <c r="AXA109" s="41"/>
      <c r="AXB109" s="41"/>
      <c r="AXC109" s="41"/>
      <c r="AXD109" s="41"/>
      <c r="AXE109" s="41"/>
      <c r="AXF109" s="41"/>
      <c r="AXG109" s="41"/>
      <c r="AXH109" s="41"/>
      <c r="AXI109" s="41"/>
      <c r="AXJ109" s="41"/>
      <c r="AXK109" s="41"/>
      <c r="AXL109" s="41"/>
      <c r="AXM109" s="41"/>
      <c r="AXN109" s="41"/>
      <c r="AXO109" s="41"/>
      <c r="AXP109" s="41"/>
      <c r="AXQ109" s="41"/>
      <c r="AXR109" s="41"/>
      <c r="AXS109" s="41"/>
      <c r="AXT109" s="41"/>
      <c r="AXU109" s="41"/>
      <c r="AXV109" s="41"/>
      <c r="AXW109" s="41"/>
      <c r="AXX109" s="41"/>
      <c r="AXY109" s="41"/>
      <c r="AXZ109" s="41"/>
      <c r="AYA109" s="41"/>
      <c r="AYB109" s="41"/>
      <c r="AYC109" s="41"/>
      <c r="AYD109" s="41"/>
      <c r="AYE109" s="41"/>
      <c r="AYF109" s="41"/>
      <c r="AYG109" s="41"/>
      <c r="AYH109" s="41"/>
      <c r="AYI109" s="41"/>
      <c r="AYJ109" s="41"/>
      <c r="AYK109" s="41"/>
      <c r="AYL109" s="41"/>
      <c r="AYM109" s="41"/>
      <c r="AYN109" s="41"/>
      <c r="AYO109" s="41"/>
      <c r="AYP109" s="41"/>
      <c r="AYQ109" s="41"/>
      <c r="AYR109" s="41"/>
      <c r="AYS109" s="41"/>
      <c r="AYT109" s="41"/>
      <c r="AYU109" s="41"/>
      <c r="AYV109" s="41"/>
      <c r="AYW109" s="41"/>
      <c r="AYX109" s="41"/>
      <c r="AYY109" s="41"/>
      <c r="AYZ109" s="41"/>
      <c r="AZA109" s="41"/>
      <c r="AZB109" s="41"/>
      <c r="AZC109" s="41"/>
      <c r="AZD109" s="41"/>
      <c r="AZE109" s="41"/>
      <c r="AZF109" s="41"/>
      <c r="AZG109" s="41"/>
      <c r="AZH109" s="41"/>
      <c r="AZI109" s="41"/>
      <c r="AZJ109" s="41"/>
      <c r="AZK109" s="41"/>
      <c r="AZL109" s="41"/>
      <c r="AZM109" s="41"/>
      <c r="AZN109" s="41"/>
      <c r="AZO109" s="41"/>
      <c r="AZP109" s="41"/>
      <c r="AZQ109" s="41"/>
      <c r="AZR109" s="41"/>
      <c r="AZS109" s="41"/>
      <c r="AZT109" s="41"/>
      <c r="AZU109" s="41"/>
      <c r="AZV109" s="41"/>
      <c r="AZW109" s="41"/>
      <c r="AZX109" s="41"/>
      <c r="AZY109" s="41"/>
      <c r="AZZ109" s="41"/>
      <c r="BAA109" s="41"/>
      <c r="BAB109" s="41"/>
      <c r="BAC109" s="41"/>
      <c r="BAD109" s="41"/>
      <c r="BAE109" s="41"/>
      <c r="BAF109" s="41"/>
      <c r="BAG109" s="41"/>
      <c r="BAH109" s="41"/>
      <c r="BAI109" s="41"/>
      <c r="BAJ109" s="41"/>
      <c r="BAK109" s="41"/>
      <c r="BAL109" s="41"/>
      <c r="BAM109" s="41"/>
      <c r="BAN109" s="41"/>
      <c r="BAO109" s="41"/>
      <c r="BAP109" s="41"/>
      <c r="BAQ109" s="41"/>
      <c r="BAR109" s="41"/>
      <c r="BAS109" s="41"/>
      <c r="BAT109" s="41"/>
      <c r="BAU109" s="41"/>
      <c r="BAV109" s="41"/>
      <c r="BAW109" s="41"/>
      <c r="BAX109" s="41"/>
      <c r="BAY109" s="41"/>
      <c r="BAZ109" s="41"/>
      <c r="BBA109" s="41"/>
      <c r="BBB109" s="41"/>
      <c r="BBC109" s="41"/>
      <c r="BBD109" s="41"/>
      <c r="BBE109" s="41"/>
      <c r="BBF109" s="41"/>
      <c r="BBG109" s="41"/>
      <c r="BBH109" s="41"/>
      <c r="BBI109" s="41"/>
      <c r="BBJ109" s="41"/>
      <c r="BBK109" s="41"/>
      <c r="BBL109" s="41"/>
      <c r="BBM109" s="41"/>
      <c r="BBN109" s="41"/>
      <c r="BBO109" s="41"/>
      <c r="BBP109" s="41"/>
      <c r="BBQ109" s="41"/>
      <c r="BBR109" s="41"/>
      <c r="BBS109" s="41"/>
      <c r="BBT109" s="41"/>
      <c r="BBU109" s="41"/>
      <c r="BBV109" s="41"/>
      <c r="BBW109" s="41"/>
      <c r="BBX109" s="41"/>
      <c r="BBY109" s="41"/>
      <c r="BBZ109" s="41"/>
      <c r="BCA109" s="41"/>
      <c r="BCB109" s="41"/>
      <c r="BCC109" s="41"/>
      <c r="BCD109" s="41"/>
      <c r="BCE109" s="41"/>
      <c r="BCF109" s="41"/>
      <c r="BCG109" s="41"/>
      <c r="BCH109" s="41"/>
      <c r="BCI109" s="41"/>
      <c r="BCJ109" s="41"/>
      <c r="BCK109" s="41"/>
      <c r="BCL109" s="41"/>
      <c r="BCM109" s="41"/>
      <c r="BCN109" s="41"/>
      <c r="BCO109" s="41"/>
      <c r="BCP109" s="41"/>
      <c r="BCQ109" s="41"/>
      <c r="BCR109" s="41"/>
      <c r="BCS109" s="41"/>
      <c r="BCT109" s="41"/>
      <c r="BCU109" s="41"/>
      <c r="BCV109" s="41"/>
      <c r="BCW109" s="41"/>
      <c r="BCX109" s="41"/>
      <c r="BCY109" s="41"/>
      <c r="BCZ109" s="41"/>
      <c r="BDA109" s="41"/>
      <c r="BDB109" s="41"/>
      <c r="BDC109" s="41"/>
      <c r="BDD109" s="41"/>
      <c r="BDE109" s="41"/>
      <c r="BDF109" s="41"/>
      <c r="BDG109" s="41"/>
      <c r="BDH109" s="41"/>
      <c r="BDI109" s="41"/>
      <c r="BDJ109" s="41"/>
      <c r="BDK109" s="41"/>
      <c r="BDL109" s="41"/>
      <c r="BDM109" s="41"/>
      <c r="BDN109" s="41"/>
      <c r="BDO109" s="41"/>
      <c r="BDP109" s="41"/>
      <c r="BDQ109" s="41"/>
      <c r="BDR109" s="41"/>
      <c r="BDS109" s="41"/>
      <c r="BDT109" s="41"/>
      <c r="BDU109" s="41"/>
      <c r="BDV109" s="41"/>
      <c r="BDW109" s="41"/>
      <c r="BDX109" s="41"/>
      <c r="BDY109" s="41"/>
      <c r="BDZ109" s="41"/>
      <c r="BEA109" s="41"/>
      <c r="BEB109" s="41"/>
      <c r="BEC109" s="41"/>
      <c r="BED109" s="41"/>
      <c r="BEE109" s="41"/>
      <c r="BEF109" s="41"/>
      <c r="BEG109" s="41"/>
      <c r="BEH109" s="41"/>
      <c r="BEI109" s="41"/>
      <c r="BEJ109" s="41"/>
      <c r="BEK109" s="41"/>
      <c r="BEL109" s="41"/>
      <c r="BEM109" s="41"/>
      <c r="BEN109" s="41"/>
      <c r="BEO109" s="41"/>
      <c r="BEP109" s="41"/>
      <c r="BEQ109" s="41"/>
      <c r="BER109" s="41"/>
      <c r="BES109" s="41"/>
      <c r="BET109" s="41"/>
      <c r="BEU109" s="41"/>
      <c r="BEV109" s="41"/>
      <c r="BEW109" s="41"/>
      <c r="BEX109" s="41"/>
      <c r="BEY109" s="41"/>
      <c r="BEZ109" s="41"/>
      <c r="BFA109" s="41"/>
      <c r="BFB109" s="41"/>
      <c r="BFC109" s="41"/>
      <c r="BFD109" s="41"/>
      <c r="BFE109" s="41"/>
      <c r="BFF109" s="41"/>
      <c r="BFG109" s="41"/>
      <c r="BFH109" s="41"/>
      <c r="BFI109" s="41"/>
      <c r="BFJ109" s="41"/>
      <c r="BFK109" s="41"/>
      <c r="BFL109" s="41"/>
      <c r="BFM109" s="41"/>
      <c r="BFN109" s="41"/>
      <c r="BFO109" s="41"/>
      <c r="BFP109" s="41"/>
      <c r="BFQ109" s="41"/>
      <c r="BFR109" s="41"/>
      <c r="BFS109" s="41"/>
      <c r="BFT109" s="41"/>
      <c r="BFU109" s="41"/>
      <c r="BFV109" s="41"/>
      <c r="BFW109" s="41"/>
      <c r="BFX109" s="41"/>
      <c r="BFY109" s="41"/>
      <c r="BFZ109" s="41"/>
      <c r="BGA109" s="41"/>
      <c r="BGB109" s="41"/>
      <c r="BGC109" s="41"/>
      <c r="BGD109" s="41"/>
      <c r="BGE109" s="41"/>
      <c r="BGF109" s="41"/>
      <c r="BGG109" s="41"/>
      <c r="BGH109" s="41"/>
      <c r="BGI109" s="41"/>
      <c r="BGJ109" s="41"/>
      <c r="BGK109" s="41"/>
      <c r="BGL109" s="41"/>
      <c r="BGM109" s="41"/>
      <c r="BGN109" s="41"/>
      <c r="BGO109" s="41"/>
      <c r="BGP109" s="41"/>
      <c r="BGQ109" s="41"/>
      <c r="BGR109" s="41"/>
      <c r="BGS109" s="41"/>
      <c r="BGT109" s="41"/>
      <c r="BGU109" s="41"/>
      <c r="BGV109" s="41"/>
      <c r="BGW109" s="41"/>
      <c r="BGX109" s="41"/>
      <c r="BGY109" s="41"/>
      <c r="BGZ109" s="41"/>
      <c r="BHA109" s="41"/>
      <c r="BHB109" s="41"/>
      <c r="BHC109" s="41"/>
      <c r="BHD109" s="41"/>
      <c r="BHE109" s="41"/>
      <c r="BHF109" s="41"/>
      <c r="BHG109" s="41"/>
      <c r="BHH109" s="41"/>
      <c r="BHI109" s="41"/>
      <c r="BHJ109" s="41"/>
      <c r="BHK109" s="41"/>
      <c r="BHL109" s="41"/>
      <c r="BHM109" s="41"/>
      <c r="BHN109" s="41"/>
      <c r="BHO109" s="41"/>
      <c r="BHP109" s="41"/>
      <c r="BHQ109" s="41"/>
      <c r="BHR109" s="41"/>
      <c r="BHS109" s="41"/>
      <c r="BHT109" s="41"/>
      <c r="BHU109" s="41"/>
      <c r="BHV109" s="41"/>
      <c r="BHW109" s="41"/>
      <c r="BHX109" s="41"/>
      <c r="BHY109" s="41"/>
      <c r="BHZ109" s="41"/>
      <c r="BIA109" s="41"/>
      <c r="BIB109" s="41"/>
      <c r="BIC109" s="41"/>
      <c r="BID109" s="41"/>
      <c r="BIE109" s="41"/>
      <c r="BIF109" s="41"/>
      <c r="BIG109" s="41"/>
      <c r="BIH109" s="41"/>
      <c r="BII109" s="41"/>
      <c r="BIJ109" s="41"/>
      <c r="BIK109" s="41"/>
      <c r="BIL109" s="41"/>
      <c r="BIM109" s="41"/>
      <c r="BIN109" s="41"/>
      <c r="BIO109" s="41"/>
      <c r="BIP109" s="41"/>
      <c r="BIQ109" s="41"/>
      <c r="BIR109" s="41"/>
      <c r="BIS109" s="41"/>
      <c r="BIT109" s="41"/>
      <c r="BIU109" s="41"/>
      <c r="BIV109" s="41"/>
      <c r="BIW109" s="41"/>
      <c r="BIX109" s="41"/>
      <c r="BIY109" s="41"/>
      <c r="BIZ109" s="41"/>
      <c r="BJA109" s="41"/>
      <c r="BJB109" s="41"/>
      <c r="BJC109" s="41"/>
      <c r="BJD109" s="41"/>
      <c r="BJE109" s="41"/>
      <c r="BJF109" s="41"/>
      <c r="BJG109" s="41"/>
      <c r="BJH109" s="41"/>
      <c r="BJI109" s="41"/>
      <c r="BJJ109" s="41"/>
      <c r="BJK109" s="41"/>
      <c r="BJL109" s="41"/>
      <c r="BJM109" s="41"/>
      <c r="BJN109" s="41"/>
      <c r="BJO109" s="41"/>
      <c r="BJP109" s="41"/>
      <c r="BJQ109" s="41"/>
      <c r="BJR109" s="41"/>
      <c r="BJS109" s="41"/>
      <c r="BJT109" s="41"/>
      <c r="BJU109" s="41"/>
      <c r="BJV109" s="41"/>
      <c r="BJW109" s="41"/>
      <c r="BJX109" s="41"/>
      <c r="BJY109" s="41"/>
      <c r="BJZ109" s="41"/>
      <c r="BKA109" s="41"/>
      <c r="BKB109" s="41"/>
      <c r="BKC109" s="41"/>
      <c r="BKD109" s="41"/>
      <c r="BKE109" s="41"/>
      <c r="BKF109" s="41"/>
      <c r="BKG109" s="41"/>
      <c r="BKH109" s="41"/>
      <c r="BKI109" s="41"/>
      <c r="BKJ109" s="41"/>
      <c r="BKK109" s="41"/>
      <c r="BKL109" s="41"/>
      <c r="BKM109" s="41"/>
      <c r="BKN109" s="41"/>
      <c r="BKO109" s="41"/>
      <c r="BKP109" s="41"/>
      <c r="BKQ109" s="41"/>
      <c r="BKR109" s="41"/>
      <c r="BKS109" s="41"/>
      <c r="BKT109" s="41"/>
      <c r="BKU109" s="41"/>
      <c r="BKV109" s="41"/>
      <c r="BKW109" s="41"/>
      <c r="BKX109" s="41"/>
      <c r="BKY109" s="41"/>
      <c r="BKZ109" s="41"/>
      <c r="BLA109" s="41"/>
      <c r="BLB109" s="41"/>
      <c r="BLC109" s="41"/>
      <c r="BLD109" s="41"/>
      <c r="BLE109" s="41"/>
      <c r="BLF109" s="41"/>
      <c r="BLG109" s="41"/>
      <c r="BLH109" s="41"/>
      <c r="BLI109" s="41"/>
      <c r="BLJ109" s="41"/>
      <c r="BLK109" s="41"/>
      <c r="BLL109" s="41"/>
      <c r="BLM109" s="41"/>
      <c r="BLN109" s="41"/>
      <c r="BLO109" s="41"/>
      <c r="BLP109" s="41"/>
      <c r="BLQ109" s="41"/>
      <c r="BLR109" s="41"/>
      <c r="BLS109" s="41"/>
      <c r="BLT109" s="41"/>
      <c r="BLU109" s="41"/>
      <c r="BLV109" s="41"/>
      <c r="BLW109" s="41"/>
      <c r="BLX109" s="41"/>
      <c r="BLY109" s="41"/>
      <c r="BLZ109" s="41"/>
      <c r="BMA109" s="41"/>
      <c r="BMB109" s="41"/>
      <c r="BMC109" s="41"/>
      <c r="BMD109" s="41"/>
      <c r="BME109" s="41"/>
      <c r="BMF109" s="41"/>
      <c r="BMG109" s="41"/>
      <c r="BMH109" s="41"/>
      <c r="BMI109" s="41"/>
      <c r="BMJ109" s="41"/>
      <c r="BMK109" s="41"/>
      <c r="BML109" s="41"/>
      <c r="BMM109" s="41"/>
      <c r="BMN109" s="41"/>
      <c r="BMO109" s="41"/>
      <c r="BMP109" s="41"/>
      <c r="BMQ109" s="41"/>
      <c r="BMR109" s="41"/>
      <c r="BMS109" s="41"/>
      <c r="BMT109" s="41"/>
      <c r="BMU109" s="41"/>
      <c r="BMV109" s="41"/>
      <c r="BMW109" s="41"/>
      <c r="BMX109" s="41"/>
      <c r="BMY109" s="41"/>
      <c r="BMZ109" s="41"/>
      <c r="BNA109" s="41"/>
      <c r="BNB109" s="41"/>
      <c r="BNC109" s="41"/>
      <c r="BND109" s="41"/>
      <c r="BNE109" s="41"/>
      <c r="BNF109" s="41"/>
      <c r="BNG109" s="41"/>
      <c r="BNH109" s="41"/>
      <c r="BNI109" s="41"/>
      <c r="BNJ109" s="41"/>
      <c r="BNK109" s="41"/>
      <c r="BNL109" s="41"/>
      <c r="BNM109" s="41"/>
      <c r="BNN109" s="41"/>
      <c r="BNO109" s="41"/>
      <c r="BNP109" s="41"/>
      <c r="BNQ109" s="41"/>
      <c r="BNR109" s="41"/>
      <c r="BNS109" s="41"/>
      <c r="BNT109" s="41"/>
      <c r="BNU109" s="41"/>
      <c r="BNV109" s="41"/>
      <c r="BNW109" s="41"/>
      <c r="BNX109" s="41"/>
      <c r="BNY109" s="41"/>
      <c r="BNZ109" s="41"/>
      <c r="BOA109" s="41"/>
      <c r="BOB109" s="41"/>
      <c r="BOC109" s="41"/>
      <c r="BOD109" s="41"/>
      <c r="BOE109" s="41"/>
      <c r="BOF109" s="41"/>
      <c r="BOG109" s="41"/>
      <c r="BOH109" s="41"/>
      <c r="BOI109" s="41"/>
      <c r="BOJ109" s="41"/>
      <c r="BOK109" s="41"/>
      <c r="BOL109" s="41"/>
      <c r="BOM109" s="41"/>
      <c r="BON109" s="41"/>
      <c r="BOO109" s="41"/>
      <c r="BOP109" s="41"/>
      <c r="BOQ109" s="41"/>
      <c r="BOR109" s="41"/>
      <c r="BOS109" s="41"/>
      <c r="BOT109" s="41"/>
      <c r="BOU109" s="41"/>
      <c r="BOV109" s="41"/>
      <c r="BOW109" s="41"/>
      <c r="BOX109" s="41"/>
      <c r="BOY109" s="41"/>
      <c r="BOZ109" s="41"/>
      <c r="BPA109" s="41"/>
      <c r="BPB109" s="41"/>
      <c r="BPC109" s="41"/>
      <c r="BPD109" s="41"/>
      <c r="BPE109" s="41"/>
      <c r="BPF109" s="41"/>
      <c r="BPG109" s="41"/>
      <c r="BPH109" s="41"/>
      <c r="BPI109" s="41"/>
      <c r="BPJ109" s="41"/>
      <c r="BPK109" s="41"/>
      <c r="BPL109" s="41"/>
      <c r="BPM109" s="41"/>
      <c r="BPN109" s="41"/>
      <c r="BPO109" s="41"/>
      <c r="BPP109" s="41"/>
      <c r="BPQ109" s="41"/>
      <c r="BPR109" s="41"/>
      <c r="BPS109" s="41"/>
      <c r="BPT109" s="41"/>
      <c r="BPU109" s="41"/>
      <c r="BPV109" s="41"/>
      <c r="BPW109" s="41"/>
      <c r="BPX109" s="41"/>
      <c r="BPY109" s="41"/>
      <c r="BPZ109" s="41"/>
      <c r="BQA109" s="41"/>
      <c r="BQB109" s="41"/>
      <c r="BQC109" s="41"/>
      <c r="BQD109" s="41"/>
      <c r="BQE109" s="41"/>
      <c r="BQF109" s="41"/>
      <c r="BQG109" s="41"/>
      <c r="BQH109" s="41"/>
      <c r="BQI109" s="41"/>
      <c r="BQJ109" s="41"/>
      <c r="BQK109" s="41"/>
      <c r="BQL109" s="41"/>
      <c r="BQM109" s="41"/>
      <c r="BQN109" s="41"/>
      <c r="BQO109" s="41"/>
      <c r="BQP109" s="41"/>
      <c r="BQQ109" s="41"/>
      <c r="BQR109" s="41"/>
      <c r="BQS109" s="41"/>
      <c r="BQT109" s="41"/>
      <c r="BQU109" s="41"/>
      <c r="BQV109" s="41"/>
      <c r="BQW109" s="41"/>
      <c r="BQX109" s="41"/>
      <c r="BQY109" s="41"/>
      <c r="BQZ109" s="41"/>
      <c r="BRA109" s="41"/>
      <c r="BRB109" s="41"/>
      <c r="BRC109" s="41"/>
      <c r="BRD109" s="41"/>
      <c r="BRE109" s="41"/>
      <c r="BRF109" s="41"/>
      <c r="BRG109" s="41"/>
      <c r="BRH109" s="41"/>
      <c r="BRI109" s="41"/>
      <c r="BRJ109" s="41"/>
      <c r="BRK109" s="41"/>
      <c r="BRL109" s="41"/>
      <c r="BRM109" s="41"/>
      <c r="BRN109" s="41"/>
      <c r="BRO109" s="41"/>
      <c r="BRP109" s="41"/>
      <c r="BRQ109" s="41"/>
      <c r="BRR109" s="41"/>
      <c r="BRS109" s="41"/>
      <c r="BRT109" s="41"/>
      <c r="BRU109" s="41"/>
      <c r="BRV109" s="41"/>
      <c r="BRW109" s="41"/>
      <c r="BRX109" s="41"/>
      <c r="BRY109" s="41"/>
      <c r="BRZ109" s="41"/>
      <c r="BSA109" s="41"/>
      <c r="BSB109" s="41"/>
      <c r="BSC109" s="41"/>
      <c r="BSD109" s="41"/>
      <c r="BSE109" s="41"/>
      <c r="BSF109" s="41"/>
      <c r="BSG109" s="41"/>
      <c r="BSH109" s="41"/>
      <c r="BSI109" s="41"/>
      <c r="BSJ109" s="41"/>
      <c r="BSK109" s="41"/>
      <c r="BSL109" s="41"/>
      <c r="BSM109" s="41"/>
      <c r="BSN109" s="41"/>
      <c r="BSO109" s="41"/>
      <c r="BSP109" s="41"/>
      <c r="BSQ109" s="41"/>
      <c r="BSR109" s="41"/>
      <c r="BSS109" s="41"/>
      <c r="BST109" s="41"/>
      <c r="BSU109" s="41"/>
      <c r="BSV109" s="41"/>
      <c r="BSW109" s="41"/>
      <c r="BSX109" s="41"/>
      <c r="BSY109" s="41"/>
      <c r="BSZ109" s="41"/>
      <c r="BTA109" s="41"/>
      <c r="BTB109" s="41"/>
      <c r="BTC109" s="41"/>
      <c r="BTD109" s="41"/>
      <c r="BTE109" s="41"/>
      <c r="BTF109" s="41"/>
      <c r="BTG109" s="41"/>
      <c r="BTH109" s="41"/>
      <c r="BTI109" s="41"/>
      <c r="BTJ109" s="41"/>
      <c r="BTK109" s="41"/>
      <c r="BTL109" s="41"/>
      <c r="BTM109" s="41"/>
      <c r="BTN109" s="41"/>
      <c r="BTO109" s="41"/>
      <c r="BTP109" s="41"/>
      <c r="BTQ109" s="41"/>
      <c r="BTR109" s="41"/>
      <c r="BTS109" s="41"/>
      <c r="BTT109" s="41"/>
      <c r="BTU109" s="41"/>
      <c r="BTV109" s="41"/>
      <c r="BTW109" s="41"/>
      <c r="BTX109" s="41"/>
      <c r="BTY109" s="41"/>
      <c r="BTZ109" s="41"/>
      <c r="BUA109" s="41"/>
      <c r="BUB109" s="41"/>
      <c r="BUC109" s="41"/>
      <c r="BUD109" s="41"/>
      <c r="BUE109" s="41"/>
      <c r="BUF109" s="41"/>
      <c r="BUG109" s="41"/>
      <c r="BUH109" s="41"/>
      <c r="BUI109" s="41"/>
      <c r="BUJ109" s="41"/>
      <c r="BUK109" s="41"/>
      <c r="BUL109" s="41"/>
      <c r="BUM109" s="41"/>
      <c r="BUN109" s="41"/>
      <c r="BUO109" s="41"/>
      <c r="BUP109" s="41"/>
      <c r="BUQ109" s="41"/>
      <c r="BUR109" s="41"/>
      <c r="BUS109" s="41"/>
      <c r="BUT109" s="41"/>
      <c r="BUU109" s="41"/>
      <c r="BUV109" s="41"/>
      <c r="BUW109" s="41"/>
      <c r="BUX109" s="41"/>
      <c r="BUY109" s="41"/>
      <c r="BUZ109" s="41"/>
      <c r="BVA109" s="41"/>
      <c r="BVB109" s="41"/>
      <c r="BVC109" s="41"/>
      <c r="BVD109" s="41"/>
      <c r="BVE109" s="41"/>
      <c r="BVF109" s="41"/>
      <c r="BVG109" s="41"/>
      <c r="BVH109" s="41"/>
      <c r="BVI109" s="41"/>
      <c r="BVJ109" s="41"/>
      <c r="BVK109" s="41"/>
      <c r="BVL109" s="41"/>
      <c r="BVM109" s="41"/>
      <c r="BVN109" s="41"/>
      <c r="BVO109" s="41"/>
      <c r="BVP109" s="41"/>
      <c r="BVQ109" s="41"/>
      <c r="BVR109" s="41"/>
      <c r="BVS109" s="41"/>
      <c r="BVT109" s="41"/>
      <c r="BVU109" s="41"/>
      <c r="BVV109" s="41"/>
      <c r="BVW109" s="41"/>
      <c r="BVX109" s="41"/>
      <c r="BVY109" s="41"/>
      <c r="BVZ109" s="41"/>
      <c r="BWA109" s="41"/>
      <c r="BWB109" s="41"/>
      <c r="BWC109" s="41"/>
      <c r="BWD109" s="41"/>
      <c r="BWE109" s="41"/>
      <c r="BWF109" s="41"/>
      <c r="BWG109" s="41"/>
      <c r="BWH109" s="41"/>
      <c r="BWI109" s="41"/>
      <c r="BWJ109" s="41"/>
      <c r="BWK109" s="41"/>
      <c r="BWL109" s="41"/>
      <c r="BWM109" s="41"/>
      <c r="BWN109" s="41"/>
      <c r="BWO109" s="41"/>
      <c r="BWP109" s="41"/>
      <c r="BWQ109" s="41"/>
      <c r="BWR109" s="41"/>
      <c r="BWS109" s="41"/>
      <c r="BWT109" s="41"/>
      <c r="BWU109" s="41"/>
      <c r="BWV109" s="41"/>
      <c r="BWW109" s="41"/>
      <c r="BWX109" s="41"/>
      <c r="BWY109" s="41"/>
      <c r="BWZ109" s="41"/>
      <c r="BXA109" s="41"/>
      <c r="BXB109" s="41"/>
      <c r="BXC109" s="41"/>
      <c r="BXD109" s="41"/>
      <c r="XBQ109" s="38"/>
      <c r="XBR109" s="38"/>
      <c r="XBS109" s="38"/>
    </row>
    <row r="110" s="42" customFormat="1" ht="21" customHeight="1" spans="1:1980 16293:16295">
      <c r="A110" s="51">
        <v>2</v>
      </c>
      <c r="B110" s="13" t="s">
        <v>24</v>
      </c>
      <c r="C110" s="12" t="s">
        <v>916</v>
      </c>
      <c r="D110" s="14">
        <v>1</v>
      </c>
      <c r="E110" s="14">
        <v>200</v>
      </c>
      <c r="F110" s="14" t="s">
        <v>837</v>
      </c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38"/>
      <c r="DF110" s="38"/>
      <c r="DG110" s="38"/>
      <c r="DH110" s="38"/>
      <c r="DI110" s="38"/>
      <c r="DJ110" s="38"/>
      <c r="DK110" s="38"/>
      <c r="DL110" s="38"/>
      <c r="DM110" s="38"/>
      <c r="DN110" s="38"/>
      <c r="DO110" s="38"/>
      <c r="DP110" s="38"/>
      <c r="DQ110" s="38"/>
      <c r="DR110" s="38"/>
      <c r="DS110" s="38"/>
      <c r="DT110" s="38"/>
      <c r="DU110" s="38"/>
      <c r="DV110" s="38"/>
      <c r="DW110" s="38"/>
      <c r="DX110" s="38"/>
      <c r="DY110" s="38"/>
      <c r="DZ110" s="38"/>
      <c r="EA110" s="38"/>
      <c r="EB110" s="38"/>
      <c r="EC110" s="38"/>
      <c r="ED110" s="38"/>
      <c r="EE110" s="38"/>
      <c r="EF110" s="38"/>
      <c r="EG110" s="38"/>
      <c r="EH110" s="38"/>
      <c r="EI110" s="38"/>
      <c r="EJ110" s="38"/>
      <c r="EK110" s="38"/>
      <c r="EL110" s="38"/>
      <c r="EM110" s="38"/>
      <c r="EN110" s="38"/>
      <c r="EO110" s="38"/>
      <c r="EP110" s="38"/>
      <c r="EQ110" s="38"/>
      <c r="ER110" s="38"/>
      <c r="ES110" s="38"/>
      <c r="ET110" s="38"/>
      <c r="EU110" s="38"/>
      <c r="EV110" s="38"/>
      <c r="EW110" s="38"/>
      <c r="EX110" s="38"/>
      <c r="EY110" s="38"/>
      <c r="EZ110" s="38"/>
      <c r="FA110" s="38"/>
      <c r="FB110" s="38"/>
      <c r="FC110" s="38"/>
      <c r="FD110" s="38"/>
      <c r="FE110" s="38"/>
      <c r="FF110" s="38"/>
      <c r="FG110" s="38"/>
      <c r="FH110" s="38"/>
      <c r="FI110" s="38"/>
      <c r="FJ110" s="38"/>
      <c r="FK110" s="38"/>
      <c r="FL110" s="38"/>
      <c r="FM110" s="38"/>
      <c r="FN110" s="38"/>
      <c r="FO110" s="38"/>
      <c r="FP110" s="38"/>
      <c r="FQ110" s="38"/>
      <c r="FR110" s="38"/>
      <c r="FS110" s="38"/>
      <c r="FT110" s="38"/>
      <c r="FU110" s="38"/>
      <c r="FV110" s="38"/>
      <c r="FW110" s="38"/>
      <c r="FX110" s="38"/>
      <c r="FY110" s="38"/>
      <c r="FZ110" s="38"/>
      <c r="GA110" s="38"/>
      <c r="GB110" s="38"/>
      <c r="GC110" s="38"/>
      <c r="GD110" s="38"/>
      <c r="GE110" s="38"/>
      <c r="GF110" s="38"/>
      <c r="GG110" s="38"/>
      <c r="GH110" s="38"/>
      <c r="GI110" s="38"/>
      <c r="GJ110" s="38"/>
      <c r="GK110" s="38"/>
      <c r="GL110" s="38"/>
      <c r="GM110" s="38"/>
      <c r="GN110" s="38"/>
      <c r="GO110" s="38"/>
      <c r="GP110" s="38"/>
      <c r="GQ110" s="38"/>
      <c r="GR110" s="38"/>
      <c r="GS110" s="38"/>
      <c r="GT110" s="38"/>
      <c r="GU110" s="38"/>
      <c r="GV110" s="38"/>
      <c r="GW110" s="38"/>
      <c r="GX110" s="38"/>
      <c r="GY110" s="38"/>
      <c r="GZ110" s="38"/>
      <c r="HA110" s="38"/>
      <c r="HB110" s="38"/>
      <c r="HC110" s="38"/>
      <c r="HD110" s="38"/>
      <c r="HE110" s="38"/>
      <c r="HF110" s="38"/>
      <c r="HG110" s="38"/>
      <c r="HH110" s="38"/>
      <c r="HI110" s="38"/>
      <c r="HJ110" s="38"/>
      <c r="HK110" s="38"/>
      <c r="HL110" s="38"/>
      <c r="HM110" s="38"/>
      <c r="HN110" s="38"/>
      <c r="HO110" s="38"/>
      <c r="HP110" s="38"/>
      <c r="HQ110" s="38"/>
      <c r="HR110" s="38"/>
      <c r="HS110" s="38"/>
      <c r="HT110" s="38"/>
      <c r="HU110" s="38"/>
      <c r="HV110" s="38"/>
      <c r="HW110" s="38"/>
      <c r="HX110" s="38"/>
      <c r="HY110" s="38"/>
      <c r="HZ110" s="38"/>
      <c r="IA110" s="38"/>
      <c r="IB110" s="38"/>
      <c r="IC110" s="38"/>
      <c r="ID110" s="38"/>
      <c r="IE110" s="38"/>
      <c r="IF110" s="38"/>
      <c r="IG110" s="38"/>
      <c r="IH110" s="38"/>
      <c r="II110" s="38"/>
      <c r="IJ110" s="38"/>
      <c r="IK110" s="38"/>
      <c r="IL110" s="38"/>
      <c r="IM110" s="38"/>
      <c r="IN110" s="38"/>
      <c r="IO110" s="38"/>
      <c r="IP110" s="38"/>
      <c r="IQ110" s="38"/>
      <c r="IR110" s="38"/>
      <c r="IS110" s="38"/>
      <c r="IT110" s="38"/>
      <c r="IU110" s="38"/>
      <c r="IV110" s="38"/>
      <c r="IW110" s="38"/>
      <c r="IX110" s="38"/>
      <c r="IY110" s="38"/>
      <c r="IZ110" s="38"/>
      <c r="JA110" s="38"/>
      <c r="JB110" s="38"/>
      <c r="JC110" s="38"/>
      <c r="JD110" s="38"/>
      <c r="JE110" s="38"/>
      <c r="JF110" s="38"/>
      <c r="JG110" s="38"/>
      <c r="JH110" s="38"/>
      <c r="JI110" s="38"/>
      <c r="JJ110" s="38"/>
      <c r="JK110" s="38"/>
      <c r="JL110" s="38"/>
      <c r="JM110" s="38"/>
      <c r="JN110" s="38"/>
      <c r="JO110" s="38"/>
      <c r="JP110" s="38"/>
      <c r="JQ110" s="38"/>
      <c r="JR110" s="38"/>
      <c r="JS110" s="38"/>
      <c r="JT110" s="38"/>
      <c r="JU110" s="38"/>
      <c r="JV110" s="38"/>
      <c r="JW110" s="38"/>
      <c r="JX110" s="38"/>
      <c r="JY110" s="38"/>
      <c r="JZ110" s="38"/>
      <c r="KA110" s="38"/>
      <c r="KB110" s="38"/>
      <c r="KC110" s="38"/>
      <c r="KD110" s="38"/>
      <c r="KE110" s="38"/>
      <c r="KF110" s="38"/>
      <c r="KG110" s="38"/>
      <c r="KH110" s="38"/>
      <c r="KI110" s="38"/>
      <c r="KJ110" s="38"/>
      <c r="KK110" s="38"/>
      <c r="KL110" s="38"/>
      <c r="KM110" s="38"/>
      <c r="KN110" s="38"/>
      <c r="KO110" s="38"/>
      <c r="KP110" s="38"/>
      <c r="KQ110" s="38"/>
      <c r="KR110" s="38"/>
      <c r="KS110" s="38"/>
      <c r="KT110" s="38"/>
      <c r="KU110" s="38"/>
      <c r="KV110" s="38"/>
      <c r="KW110" s="38"/>
      <c r="KX110" s="38"/>
      <c r="KY110" s="38"/>
      <c r="KZ110" s="38"/>
      <c r="LA110" s="38"/>
      <c r="LB110" s="38"/>
      <c r="LC110" s="38"/>
      <c r="LD110" s="38"/>
      <c r="LE110" s="38"/>
      <c r="LF110" s="38"/>
      <c r="LG110" s="38"/>
      <c r="LH110" s="38"/>
      <c r="LI110" s="38"/>
      <c r="LJ110" s="38"/>
      <c r="LK110" s="38"/>
      <c r="LL110" s="38"/>
      <c r="LM110" s="38"/>
      <c r="LN110" s="38"/>
      <c r="LO110" s="38"/>
      <c r="LP110" s="38"/>
      <c r="LQ110" s="38"/>
      <c r="LR110" s="38"/>
      <c r="LS110" s="38"/>
      <c r="LT110" s="38"/>
      <c r="LU110" s="38"/>
      <c r="LV110" s="38"/>
      <c r="LW110" s="38"/>
      <c r="LX110" s="38"/>
      <c r="LY110" s="38"/>
      <c r="LZ110" s="38"/>
      <c r="MA110" s="38"/>
      <c r="MB110" s="38"/>
      <c r="MC110" s="38"/>
      <c r="MD110" s="38"/>
      <c r="ME110" s="38"/>
      <c r="MF110" s="38"/>
      <c r="MG110" s="38"/>
      <c r="MH110" s="38"/>
      <c r="MI110" s="38"/>
      <c r="MJ110" s="38"/>
      <c r="MK110" s="38"/>
      <c r="ML110" s="38"/>
      <c r="MM110" s="38"/>
      <c r="MN110" s="38"/>
      <c r="MO110" s="38"/>
      <c r="MP110" s="38"/>
      <c r="MQ110" s="38"/>
      <c r="MR110" s="38"/>
      <c r="MS110" s="38"/>
      <c r="MT110" s="38"/>
      <c r="MU110" s="38"/>
      <c r="MV110" s="38"/>
      <c r="MW110" s="38"/>
      <c r="MX110" s="38"/>
      <c r="MY110" s="38"/>
      <c r="MZ110" s="38"/>
      <c r="NA110" s="38"/>
      <c r="NB110" s="38"/>
      <c r="NC110" s="38"/>
      <c r="ND110" s="38"/>
      <c r="NE110" s="38"/>
      <c r="NF110" s="38"/>
      <c r="NG110" s="38"/>
      <c r="NH110" s="38"/>
      <c r="NI110" s="38"/>
      <c r="NJ110" s="38"/>
      <c r="NK110" s="38"/>
      <c r="NL110" s="38"/>
      <c r="NM110" s="38"/>
      <c r="NN110" s="38"/>
      <c r="NO110" s="38"/>
      <c r="NP110" s="38"/>
      <c r="NQ110" s="38"/>
      <c r="NR110" s="38"/>
      <c r="NS110" s="38"/>
      <c r="NT110" s="38"/>
      <c r="NU110" s="38"/>
      <c r="NV110" s="38"/>
      <c r="NW110" s="38"/>
      <c r="NX110" s="38"/>
      <c r="NY110" s="38"/>
      <c r="NZ110" s="38"/>
      <c r="OA110" s="38"/>
      <c r="OB110" s="38"/>
      <c r="OC110" s="38"/>
      <c r="OD110" s="38"/>
      <c r="OE110" s="38"/>
      <c r="OF110" s="38"/>
      <c r="OG110" s="38"/>
      <c r="OH110" s="38"/>
      <c r="OI110" s="38"/>
      <c r="OJ110" s="38"/>
      <c r="OK110" s="38"/>
      <c r="OL110" s="38"/>
      <c r="OM110" s="38"/>
      <c r="ON110" s="38"/>
      <c r="OO110" s="38"/>
      <c r="OP110" s="38"/>
      <c r="OQ110" s="38"/>
      <c r="OR110" s="38"/>
      <c r="OS110" s="38"/>
      <c r="OT110" s="38"/>
      <c r="OU110" s="38"/>
      <c r="OV110" s="38"/>
      <c r="OW110" s="38"/>
      <c r="OX110" s="38"/>
      <c r="OY110" s="38"/>
      <c r="OZ110" s="38"/>
      <c r="PA110" s="38"/>
      <c r="PB110" s="38"/>
      <c r="PC110" s="38"/>
      <c r="PD110" s="38"/>
      <c r="PE110" s="38"/>
      <c r="PF110" s="38"/>
      <c r="PG110" s="38"/>
      <c r="PH110" s="38"/>
      <c r="PI110" s="38"/>
      <c r="PJ110" s="38"/>
      <c r="PK110" s="38"/>
      <c r="PL110" s="38"/>
      <c r="PM110" s="38"/>
      <c r="PN110" s="38"/>
      <c r="PO110" s="38"/>
      <c r="PP110" s="38"/>
      <c r="PQ110" s="38"/>
      <c r="PR110" s="38"/>
      <c r="PS110" s="38"/>
      <c r="PT110" s="38"/>
      <c r="PU110" s="38"/>
      <c r="PV110" s="38"/>
      <c r="PW110" s="38"/>
      <c r="PX110" s="38"/>
      <c r="PY110" s="38"/>
      <c r="PZ110" s="38"/>
      <c r="QA110" s="38"/>
      <c r="QB110" s="38"/>
      <c r="QC110" s="38"/>
      <c r="QD110" s="38"/>
      <c r="QE110" s="38"/>
      <c r="QF110" s="38"/>
      <c r="QG110" s="38"/>
      <c r="QH110" s="38"/>
      <c r="QI110" s="38"/>
      <c r="QJ110" s="38"/>
      <c r="QK110" s="38"/>
      <c r="QL110" s="38"/>
      <c r="QM110" s="38"/>
      <c r="QN110" s="38"/>
      <c r="QO110" s="38"/>
      <c r="QP110" s="38"/>
      <c r="QQ110" s="38"/>
      <c r="QR110" s="38"/>
      <c r="QS110" s="38"/>
      <c r="QT110" s="38"/>
      <c r="QU110" s="38"/>
      <c r="QV110" s="38"/>
      <c r="QW110" s="38"/>
      <c r="QX110" s="38"/>
      <c r="QY110" s="38"/>
      <c r="QZ110" s="38"/>
      <c r="RA110" s="38"/>
      <c r="RB110" s="38"/>
      <c r="RC110" s="38"/>
      <c r="RD110" s="38"/>
      <c r="RE110" s="38"/>
      <c r="RF110" s="38"/>
      <c r="RG110" s="38"/>
      <c r="RH110" s="38"/>
      <c r="RI110" s="38"/>
      <c r="RJ110" s="38"/>
      <c r="RK110" s="38"/>
      <c r="RL110" s="38"/>
      <c r="RM110" s="38"/>
      <c r="RN110" s="38"/>
      <c r="RO110" s="38"/>
      <c r="RP110" s="38"/>
      <c r="RQ110" s="38"/>
      <c r="RR110" s="38"/>
      <c r="RS110" s="38"/>
      <c r="RT110" s="38"/>
      <c r="RU110" s="38"/>
      <c r="RV110" s="38"/>
      <c r="RW110" s="38"/>
      <c r="RX110" s="38"/>
      <c r="RY110" s="38"/>
      <c r="RZ110" s="38"/>
      <c r="SA110" s="38"/>
      <c r="SB110" s="38"/>
      <c r="SC110" s="38"/>
      <c r="SD110" s="38"/>
      <c r="SE110" s="38"/>
      <c r="SF110" s="38"/>
      <c r="SG110" s="38"/>
      <c r="SH110" s="38"/>
      <c r="SI110" s="38"/>
      <c r="SJ110" s="38"/>
      <c r="SK110" s="38"/>
      <c r="SL110" s="38"/>
      <c r="SM110" s="38"/>
      <c r="SN110" s="38"/>
      <c r="SO110" s="38"/>
      <c r="SP110" s="38"/>
      <c r="SQ110" s="38"/>
      <c r="SR110" s="38"/>
      <c r="SS110" s="38"/>
      <c r="ST110" s="38"/>
      <c r="SU110" s="38"/>
      <c r="SV110" s="38"/>
      <c r="SW110" s="38"/>
      <c r="SX110" s="38"/>
      <c r="SY110" s="38"/>
      <c r="SZ110" s="38"/>
      <c r="TA110" s="38"/>
      <c r="TB110" s="38"/>
      <c r="TC110" s="38"/>
      <c r="TD110" s="38"/>
      <c r="TE110" s="38"/>
      <c r="TF110" s="38"/>
      <c r="TG110" s="38"/>
      <c r="TH110" s="38"/>
      <c r="TI110" s="38"/>
      <c r="TJ110" s="38"/>
      <c r="TK110" s="38"/>
      <c r="TL110" s="38"/>
      <c r="TM110" s="38"/>
      <c r="TN110" s="38"/>
      <c r="TO110" s="38"/>
      <c r="TP110" s="38"/>
      <c r="TQ110" s="38"/>
      <c r="TR110" s="38"/>
      <c r="TS110" s="38"/>
      <c r="TT110" s="38"/>
      <c r="TU110" s="38"/>
      <c r="TV110" s="38"/>
      <c r="TW110" s="38"/>
      <c r="TX110" s="38"/>
      <c r="TY110" s="38"/>
      <c r="TZ110" s="38"/>
      <c r="UA110" s="38"/>
      <c r="UB110" s="38"/>
      <c r="UC110" s="38"/>
      <c r="UD110" s="38"/>
      <c r="UE110" s="38"/>
      <c r="UF110" s="38"/>
      <c r="UG110" s="38"/>
      <c r="UH110" s="38"/>
      <c r="UI110" s="38"/>
      <c r="UJ110" s="38"/>
      <c r="UK110" s="38"/>
      <c r="UL110" s="38"/>
      <c r="UM110" s="38"/>
      <c r="UN110" s="38"/>
      <c r="UO110" s="38"/>
      <c r="UP110" s="38"/>
      <c r="UQ110" s="38"/>
      <c r="UR110" s="38"/>
      <c r="US110" s="38"/>
      <c r="UT110" s="38"/>
      <c r="UU110" s="38"/>
      <c r="UV110" s="38"/>
      <c r="UW110" s="38"/>
      <c r="UX110" s="38"/>
      <c r="UY110" s="38"/>
      <c r="UZ110" s="38"/>
      <c r="VA110" s="38"/>
      <c r="VB110" s="38"/>
      <c r="VC110" s="38"/>
      <c r="VD110" s="38"/>
      <c r="VE110" s="38"/>
      <c r="VF110" s="38"/>
      <c r="VG110" s="38"/>
      <c r="VH110" s="38"/>
      <c r="VI110" s="38"/>
      <c r="VJ110" s="38"/>
      <c r="VK110" s="38"/>
      <c r="VL110" s="38"/>
      <c r="VM110" s="38"/>
      <c r="VN110" s="38"/>
      <c r="VO110" s="38"/>
      <c r="VP110" s="38"/>
      <c r="VQ110" s="38"/>
      <c r="VR110" s="38"/>
      <c r="VS110" s="38"/>
      <c r="VT110" s="38"/>
      <c r="VU110" s="38"/>
      <c r="VV110" s="38"/>
      <c r="VW110" s="38"/>
      <c r="VX110" s="38"/>
      <c r="VY110" s="38"/>
      <c r="VZ110" s="38"/>
      <c r="WA110" s="38"/>
      <c r="WB110" s="38"/>
      <c r="WC110" s="38"/>
      <c r="WD110" s="38"/>
      <c r="WE110" s="38"/>
      <c r="WF110" s="38"/>
      <c r="WG110" s="38"/>
      <c r="WH110" s="38"/>
      <c r="WI110" s="38"/>
      <c r="WJ110" s="38"/>
      <c r="WK110" s="38"/>
      <c r="WL110" s="38"/>
      <c r="WM110" s="38"/>
      <c r="WN110" s="38"/>
      <c r="WO110" s="38"/>
      <c r="WP110" s="38"/>
      <c r="WQ110" s="38"/>
      <c r="WR110" s="38"/>
      <c r="WS110" s="38"/>
      <c r="WT110" s="38"/>
      <c r="WU110" s="38"/>
      <c r="WV110" s="38"/>
      <c r="WW110" s="38"/>
      <c r="WX110" s="38"/>
      <c r="WY110" s="38"/>
      <c r="WZ110" s="38"/>
      <c r="XA110" s="38"/>
      <c r="XB110" s="38"/>
      <c r="XC110" s="38"/>
      <c r="XD110" s="38"/>
      <c r="XE110" s="38"/>
      <c r="XF110" s="38"/>
      <c r="XG110" s="38"/>
      <c r="XH110" s="38"/>
      <c r="XI110" s="38"/>
      <c r="XJ110" s="38"/>
      <c r="XK110" s="38"/>
      <c r="XL110" s="38"/>
      <c r="XM110" s="38"/>
      <c r="XN110" s="38"/>
      <c r="XO110" s="38"/>
      <c r="XP110" s="38"/>
      <c r="XQ110" s="38"/>
      <c r="XR110" s="38"/>
      <c r="XS110" s="38"/>
      <c r="XT110" s="38"/>
      <c r="XU110" s="38"/>
      <c r="XV110" s="38"/>
      <c r="XW110" s="38"/>
      <c r="XX110" s="38"/>
      <c r="XY110" s="38"/>
      <c r="XZ110" s="38"/>
      <c r="YA110" s="38"/>
      <c r="YB110" s="38"/>
      <c r="YC110" s="38"/>
      <c r="YD110" s="38"/>
      <c r="YE110" s="38"/>
      <c r="YF110" s="38"/>
      <c r="YG110" s="38"/>
      <c r="YH110" s="38"/>
      <c r="YI110" s="38"/>
      <c r="YJ110" s="38"/>
      <c r="YK110" s="38"/>
      <c r="YL110" s="38"/>
      <c r="YM110" s="38"/>
      <c r="YN110" s="38"/>
      <c r="YO110" s="38"/>
      <c r="YP110" s="38"/>
      <c r="YQ110" s="38"/>
      <c r="YR110" s="38"/>
      <c r="YS110" s="38"/>
      <c r="YT110" s="38"/>
      <c r="YU110" s="38"/>
      <c r="YV110" s="38"/>
      <c r="YW110" s="38"/>
      <c r="YX110" s="38"/>
      <c r="YY110" s="38"/>
      <c r="YZ110" s="38"/>
      <c r="ZA110" s="38"/>
      <c r="ZB110" s="38"/>
      <c r="ZC110" s="38"/>
      <c r="ZD110" s="38"/>
      <c r="ZE110" s="38"/>
      <c r="ZF110" s="38"/>
      <c r="ZG110" s="38"/>
      <c r="ZH110" s="38"/>
      <c r="ZI110" s="38"/>
      <c r="ZJ110" s="38"/>
      <c r="ZK110" s="38"/>
      <c r="ZL110" s="38"/>
      <c r="ZM110" s="38"/>
      <c r="ZN110" s="38"/>
      <c r="ZO110" s="38"/>
      <c r="ZP110" s="38"/>
      <c r="ZQ110" s="38"/>
      <c r="ZR110" s="38"/>
      <c r="ZS110" s="38"/>
      <c r="ZT110" s="38"/>
      <c r="ZU110" s="38"/>
      <c r="ZV110" s="38"/>
      <c r="ZW110" s="38"/>
      <c r="ZX110" s="38"/>
      <c r="ZY110" s="38"/>
      <c r="ZZ110" s="38"/>
      <c r="AAA110" s="38"/>
      <c r="AAB110" s="38"/>
      <c r="AAC110" s="38"/>
      <c r="AAD110" s="38"/>
      <c r="AAE110" s="38"/>
      <c r="AAF110" s="38"/>
      <c r="AAG110" s="38"/>
      <c r="AAH110" s="38"/>
      <c r="AAI110" s="38"/>
      <c r="AAJ110" s="38"/>
      <c r="AAK110" s="38"/>
      <c r="AAL110" s="38"/>
      <c r="AAM110" s="38"/>
      <c r="AAN110" s="38"/>
      <c r="AAO110" s="38"/>
      <c r="AAP110" s="38"/>
      <c r="AAQ110" s="38"/>
      <c r="AAR110" s="38"/>
      <c r="AAS110" s="38"/>
      <c r="AAT110" s="38"/>
      <c r="AAU110" s="38"/>
      <c r="AAV110" s="38"/>
      <c r="AAW110" s="38"/>
      <c r="AAX110" s="38"/>
      <c r="AAY110" s="38"/>
      <c r="AAZ110" s="38"/>
      <c r="ABA110" s="38"/>
      <c r="ABB110" s="38"/>
      <c r="ABC110" s="38"/>
      <c r="ABD110" s="38"/>
      <c r="ABE110" s="38"/>
      <c r="ABF110" s="38"/>
      <c r="ABG110" s="38"/>
      <c r="ABH110" s="38"/>
      <c r="ABI110" s="38"/>
      <c r="ABJ110" s="38"/>
      <c r="ABK110" s="38"/>
      <c r="ABL110" s="38"/>
      <c r="ABM110" s="38"/>
      <c r="ABN110" s="38"/>
      <c r="ABO110" s="38"/>
      <c r="ABP110" s="38"/>
      <c r="ABQ110" s="38"/>
      <c r="ABR110" s="38"/>
      <c r="ABS110" s="38"/>
      <c r="ABT110" s="38"/>
      <c r="ABU110" s="38"/>
      <c r="ABV110" s="38"/>
      <c r="ABW110" s="38"/>
      <c r="ABX110" s="38"/>
      <c r="ABY110" s="38"/>
      <c r="ABZ110" s="38"/>
      <c r="ACA110" s="38"/>
      <c r="ACB110" s="38"/>
      <c r="ACC110" s="38"/>
      <c r="ACD110" s="38"/>
      <c r="ACE110" s="38"/>
      <c r="ACF110" s="38"/>
      <c r="ACG110" s="38"/>
      <c r="ACH110" s="38"/>
      <c r="ACI110" s="38"/>
      <c r="ACJ110" s="38"/>
      <c r="ACK110" s="38"/>
      <c r="ACL110" s="38"/>
      <c r="ACM110" s="38"/>
      <c r="ACN110" s="38"/>
      <c r="ACO110" s="38"/>
      <c r="ACP110" s="38"/>
      <c r="ACQ110" s="38"/>
      <c r="ACR110" s="38"/>
      <c r="ACS110" s="38"/>
      <c r="ACT110" s="38"/>
      <c r="ACU110" s="38"/>
      <c r="ACV110" s="38"/>
      <c r="ACW110" s="38"/>
      <c r="ACX110" s="38"/>
      <c r="ACY110" s="38"/>
      <c r="ACZ110" s="38"/>
      <c r="ADA110" s="38"/>
      <c r="ADB110" s="38"/>
      <c r="ADC110" s="38"/>
      <c r="ADD110" s="38"/>
      <c r="ADE110" s="38"/>
      <c r="ADF110" s="38"/>
      <c r="ADG110" s="38"/>
      <c r="ADH110" s="38"/>
      <c r="ADI110" s="38"/>
      <c r="ADJ110" s="38"/>
      <c r="ADK110" s="38"/>
      <c r="ADL110" s="38"/>
      <c r="ADM110" s="38"/>
      <c r="ADN110" s="38"/>
      <c r="ADO110" s="38"/>
      <c r="ADP110" s="38"/>
      <c r="ADQ110" s="38"/>
      <c r="ADR110" s="38"/>
      <c r="ADS110" s="38"/>
      <c r="ADT110" s="38"/>
      <c r="ADU110" s="38"/>
      <c r="ADV110" s="38"/>
      <c r="ADW110" s="38"/>
      <c r="ADX110" s="38"/>
      <c r="ADY110" s="38"/>
      <c r="ADZ110" s="38"/>
      <c r="AEA110" s="38"/>
      <c r="AEB110" s="38"/>
      <c r="AEC110" s="38"/>
      <c r="AED110" s="38"/>
      <c r="AEE110" s="38"/>
      <c r="AEF110" s="38"/>
      <c r="AEG110" s="38"/>
      <c r="AEH110" s="38"/>
      <c r="AEI110" s="38"/>
      <c r="AEJ110" s="38"/>
      <c r="AEK110" s="38"/>
      <c r="AEL110" s="38"/>
      <c r="AEM110" s="38"/>
      <c r="AEN110" s="38"/>
      <c r="AEO110" s="38"/>
      <c r="AEP110" s="38"/>
      <c r="AEQ110" s="38"/>
      <c r="AER110" s="38"/>
      <c r="AES110" s="38"/>
      <c r="AET110" s="38"/>
      <c r="AEU110" s="38"/>
      <c r="AEV110" s="38"/>
      <c r="AEW110" s="38"/>
      <c r="AEX110" s="38"/>
      <c r="AEY110" s="38"/>
      <c r="AEZ110" s="38"/>
      <c r="AFA110" s="38"/>
      <c r="AFB110" s="38"/>
      <c r="AFC110" s="38"/>
      <c r="AFD110" s="38"/>
      <c r="AFE110" s="38"/>
      <c r="AFF110" s="38"/>
      <c r="AFG110" s="38"/>
      <c r="AFH110" s="38"/>
      <c r="AFI110" s="38"/>
      <c r="AFJ110" s="38"/>
      <c r="AFK110" s="38"/>
      <c r="AFL110" s="38"/>
      <c r="AFM110" s="38"/>
      <c r="AFN110" s="38"/>
      <c r="AFO110" s="38"/>
      <c r="AFP110" s="38"/>
      <c r="AFQ110" s="38"/>
      <c r="AFR110" s="38"/>
      <c r="AFS110" s="38"/>
      <c r="AFT110" s="38"/>
      <c r="AFU110" s="38"/>
      <c r="AFV110" s="38"/>
      <c r="AFW110" s="38"/>
      <c r="AFX110" s="38"/>
      <c r="AFY110" s="38"/>
      <c r="AFZ110" s="38"/>
      <c r="AGA110" s="38"/>
      <c r="AGB110" s="38"/>
      <c r="AGC110" s="38"/>
      <c r="AGD110" s="38"/>
      <c r="AGE110" s="38"/>
      <c r="AGF110" s="38"/>
      <c r="AGG110" s="38"/>
      <c r="AGH110" s="38"/>
      <c r="AGI110" s="38"/>
      <c r="AGJ110" s="38"/>
      <c r="AGK110" s="38"/>
      <c r="AGL110" s="38"/>
      <c r="AGM110" s="38"/>
      <c r="AGN110" s="38"/>
      <c r="AGO110" s="38"/>
      <c r="AGP110" s="38"/>
      <c r="AGQ110" s="38"/>
      <c r="AGR110" s="38"/>
      <c r="AGS110" s="38"/>
      <c r="AGT110" s="38"/>
      <c r="AGU110" s="38"/>
      <c r="AGV110" s="38"/>
      <c r="AGW110" s="38"/>
      <c r="AGX110" s="38"/>
      <c r="AGY110" s="38"/>
      <c r="AGZ110" s="38"/>
      <c r="AHA110" s="38"/>
      <c r="AHB110" s="38"/>
      <c r="AHC110" s="38"/>
      <c r="AHD110" s="38"/>
      <c r="AHE110" s="38"/>
      <c r="AHF110" s="38"/>
      <c r="AHG110" s="38"/>
      <c r="AHH110" s="38"/>
      <c r="AHI110" s="38"/>
      <c r="AHJ110" s="38"/>
      <c r="AHK110" s="38"/>
      <c r="AHL110" s="38"/>
      <c r="AHM110" s="38"/>
      <c r="AHN110" s="38"/>
      <c r="AHO110" s="38"/>
      <c r="AHP110" s="38"/>
      <c r="AHQ110" s="38"/>
      <c r="AHR110" s="38"/>
      <c r="AHS110" s="38"/>
      <c r="AHT110" s="38"/>
      <c r="AHU110" s="38"/>
      <c r="AHV110" s="38"/>
      <c r="AHW110" s="38"/>
      <c r="AHX110" s="38"/>
      <c r="AHY110" s="38"/>
      <c r="AHZ110" s="38"/>
      <c r="AIA110" s="38"/>
      <c r="AIB110" s="38"/>
      <c r="AIC110" s="38"/>
      <c r="AID110" s="38"/>
      <c r="AIE110" s="38"/>
      <c r="AIF110" s="38"/>
      <c r="AIG110" s="38"/>
      <c r="AIH110" s="38"/>
      <c r="AII110" s="38"/>
      <c r="AIJ110" s="38"/>
      <c r="AIK110" s="38"/>
      <c r="AIL110" s="38"/>
      <c r="AIM110" s="38"/>
      <c r="AIN110" s="38"/>
      <c r="AIO110" s="38"/>
      <c r="AIP110" s="38"/>
      <c r="AIQ110" s="38"/>
      <c r="AIR110" s="38"/>
      <c r="AIS110" s="38"/>
      <c r="AIT110" s="38"/>
      <c r="AIU110" s="38"/>
      <c r="AIV110" s="38"/>
      <c r="AIW110" s="38"/>
      <c r="AIX110" s="38"/>
      <c r="AIY110" s="38"/>
      <c r="AIZ110" s="38"/>
      <c r="AJA110" s="38"/>
      <c r="AJB110" s="38"/>
      <c r="AJC110" s="38"/>
      <c r="AJD110" s="38"/>
      <c r="AJE110" s="38"/>
      <c r="AJF110" s="38"/>
      <c r="AJG110" s="38"/>
      <c r="AJH110" s="38"/>
      <c r="AJI110" s="38"/>
      <c r="AJJ110" s="38"/>
      <c r="AJK110" s="38"/>
      <c r="AJL110" s="38"/>
      <c r="AJM110" s="38"/>
      <c r="AJN110" s="38"/>
      <c r="AJO110" s="38"/>
      <c r="AJP110" s="38"/>
      <c r="AJQ110" s="38"/>
      <c r="AJR110" s="38"/>
      <c r="AJS110" s="38"/>
      <c r="AJT110" s="38"/>
      <c r="AJU110" s="38"/>
      <c r="AJV110" s="38"/>
      <c r="AJW110" s="38"/>
      <c r="AJX110" s="38"/>
      <c r="AJY110" s="38"/>
      <c r="AJZ110" s="38"/>
      <c r="AKA110" s="38"/>
      <c r="AKB110" s="38"/>
      <c r="AKC110" s="38"/>
      <c r="AKD110" s="38"/>
      <c r="AKE110" s="38"/>
      <c r="AKF110" s="38"/>
      <c r="AKG110" s="38"/>
      <c r="AKH110" s="38"/>
      <c r="AKI110" s="38"/>
      <c r="AKJ110" s="38"/>
      <c r="AKK110" s="38"/>
      <c r="AKL110" s="38"/>
      <c r="AKM110" s="38"/>
      <c r="AKN110" s="38"/>
      <c r="AKO110" s="38"/>
      <c r="AKP110" s="38"/>
      <c r="AKQ110" s="38"/>
      <c r="AKR110" s="38"/>
      <c r="AKS110" s="38"/>
      <c r="AKT110" s="38"/>
      <c r="AKU110" s="38"/>
      <c r="AKV110" s="38"/>
      <c r="AKW110" s="38"/>
      <c r="AKX110" s="38"/>
      <c r="AKY110" s="38"/>
      <c r="AKZ110" s="38"/>
      <c r="ALA110" s="38"/>
      <c r="ALB110" s="38"/>
      <c r="ALC110" s="38"/>
      <c r="ALD110" s="38"/>
      <c r="ALE110" s="38"/>
      <c r="ALF110" s="38"/>
      <c r="ALG110" s="38"/>
      <c r="ALH110" s="38"/>
      <c r="ALI110" s="38"/>
      <c r="ALJ110" s="38"/>
      <c r="ALK110" s="38"/>
      <c r="ALL110" s="38"/>
      <c r="ALM110" s="38"/>
      <c r="ALN110" s="38"/>
      <c r="ALO110" s="38"/>
      <c r="ALP110" s="38"/>
      <c r="ALQ110" s="38"/>
      <c r="ALR110" s="38"/>
      <c r="ALS110" s="38"/>
      <c r="ALT110" s="38"/>
      <c r="ALU110" s="38"/>
      <c r="ALV110" s="38"/>
      <c r="ALW110" s="38"/>
      <c r="ALX110" s="38"/>
      <c r="ALY110" s="38"/>
      <c r="ALZ110" s="38"/>
      <c r="AMA110" s="38"/>
      <c r="AMB110" s="38"/>
      <c r="AMC110" s="38"/>
      <c r="AMD110" s="38"/>
      <c r="AME110" s="38"/>
      <c r="AMF110" s="38"/>
      <c r="AMG110" s="38"/>
      <c r="AMH110" s="38"/>
      <c r="AMI110" s="38"/>
      <c r="AMJ110" s="38"/>
      <c r="AMK110" s="38"/>
      <c r="AML110" s="38"/>
      <c r="AMM110" s="38"/>
      <c r="AMN110" s="38"/>
      <c r="AMO110" s="38"/>
      <c r="AMP110" s="38"/>
      <c r="AMQ110" s="38"/>
      <c r="AMR110" s="38"/>
      <c r="AMS110" s="38"/>
      <c r="AMT110" s="38"/>
      <c r="AMU110" s="38"/>
      <c r="AMV110" s="38"/>
      <c r="AMW110" s="38"/>
      <c r="AMX110" s="38"/>
      <c r="AMY110" s="38"/>
      <c r="AMZ110" s="38"/>
      <c r="ANA110" s="38"/>
      <c r="ANB110" s="38"/>
      <c r="ANC110" s="38"/>
      <c r="AND110" s="38"/>
      <c r="ANE110" s="38"/>
      <c r="ANF110" s="38"/>
      <c r="ANG110" s="38"/>
      <c r="ANH110" s="38"/>
      <c r="ANI110" s="38"/>
      <c r="ANJ110" s="38"/>
      <c r="ANK110" s="38"/>
      <c r="ANL110" s="38"/>
      <c r="ANM110" s="38"/>
      <c r="ANN110" s="38"/>
      <c r="ANO110" s="38"/>
      <c r="ANP110" s="38"/>
      <c r="ANQ110" s="38"/>
      <c r="ANR110" s="38"/>
      <c r="ANS110" s="38"/>
      <c r="ANT110" s="38"/>
      <c r="ANU110" s="38"/>
      <c r="ANV110" s="38"/>
      <c r="ANW110" s="38"/>
      <c r="ANX110" s="38"/>
      <c r="ANY110" s="38"/>
      <c r="ANZ110" s="38"/>
      <c r="AOA110" s="38"/>
      <c r="AOB110" s="38"/>
      <c r="AOC110" s="38"/>
      <c r="AOD110" s="38"/>
      <c r="AOE110" s="38"/>
      <c r="AOF110" s="38"/>
      <c r="AOG110" s="38"/>
      <c r="AOH110" s="38"/>
      <c r="AOI110" s="38"/>
      <c r="AOJ110" s="38"/>
      <c r="AOK110" s="38"/>
      <c r="AOL110" s="38"/>
      <c r="AOM110" s="38"/>
      <c r="AON110" s="38"/>
      <c r="AOO110" s="38"/>
      <c r="AOP110" s="38"/>
      <c r="AOQ110" s="38"/>
      <c r="AOR110" s="38"/>
      <c r="AOS110" s="38"/>
      <c r="AOT110" s="38"/>
      <c r="AOU110" s="38"/>
      <c r="AOV110" s="38"/>
      <c r="AOW110" s="38"/>
      <c r="AOX110" s="38"/>
      <c r="AOY110" s="38"/>
      <c r="AOZ110" s="38"/>
      <c r="APA110" s="38"/>
      <c r="APB110" s="38"/>
      <c r="APC110" s="38"/>
      <c r="APD110" s="38"/>
      <c r="APE110" s="38"/>
      <c r="APF110" s="38"/>
      <c r="APG110" s="38"/>
      <c r="APH110" s="38"/>
      <c r="API110" s="38"/>
      <c r="APJ110" s="38"/>
      <c r="APK110" s="38"/>
      <c r="APL110" s="38"/>
      <c r="APM110" s="38"/>
      <c r="APN110" s="38"/>
      <c r="APO110" s="38"/>
      <c r="APP110" s="38"/>
      <c r="APQ110" s="38"/>
      <c r="APR110" s="38"/>
      <c r="APS110" s="38"/>
      <c r="APT110" s="38"/>
      <c r="APU110" s="38"/>
      <c r="APV110" s="38"/>
      <c r="APW110" s="38"/>
      <c r="APX110" s="38"/>
      <c r="APY110" s="38"/>
      <c r="APZ110" s="38"/>
      <c r="AQA110" s="38"/>
      <c r="AQB110" s="38"/>
      <c r="AQC110" s="38"/>
      <c r="AQD110" s="38"/>
      <c r="AQE110" s="38"/>
      <c r="AQF110" s="38"/>
      <c r="AQG110" s="38"/>
      <c r="AQH110" s="38"/>
      <c r="AQI110" s="38"/>
      <c r="AQJ110" s="38"/>
      <c r="AQK110" s="38"/>
      <c r="AQL110" s="38"/>
      <c r="AQM110" s="38"/>
      <c r="AQN110" s="38"/>
      <c r="AQO110" s="38"/>
      <c r="AQP110" s="38"/>
      <c r="AQQ110" s="38"/>
      <c r="AQR110" s="38"/>
      <c r="AQS110" s="38"/>
      <c r="AQT110" s="38"/>
      <c r="AQU110" s="38"/>
      <c r="AQV110" s="38"/>
      <c r="AQW110" s="38"/>
      <c r="AQX110" s="38"/>
      <c r="AQY110" s="38"/>
      <c r="AQZ110" s="38"/>
      <c r="ARA110" s="38"/>
      <c r="ARB110" s="38"/>
      <c r="ARC110" s="38"/>
      <c r="ARD110" s="38"/>
      <c r="ARE110" s="38"/>
      <c r="ARF110" s="38"/>
      <c r="ARG110" s="38"/>
      <c r="ARH110" s="38"/>
      <c r="ARI110" s="38"/>
      <c r="ARJ110" s="38"/>
      <c r="ARK110" s="38"/>
      <c r="ARL110" s="38"/>
      <c r="ARM110" s="38"/>
      <c r="ARN110" s="38"/>
      <c r="ARO110" s="38"/>
      <c r="ARP110" s="38"/>
      <c r="ARQ110" s="38"/>
      <c r="ARR110" s="38"/>
      <c r="ARS110" s="38"/>
      <c r="ART110" s="38"/>
      <c r="ARU110" s="38"/>
      <c r="ARV110" s="38"/>
      <c r="ARW110" s="38"/>
      <c r="ARX110" s="38"/>
      <c r="ARY110" s="38"/>
      <c r="ARZ110" s="38"/>
      <c r="ASA110" s="38"/>
      <c r="ASB110" s="38"/>
      <c r="ASC110" s="38"/>
      <c r="ASD110" s="38"/>
      <c r="ASE110" s="38"/>
      <c r="ASF110" s="38"/>
      <c r="ASG110" s="38"/>
      <c r="ASH110" s="38"/>
      <c r="ASI110" s="38"/>
      <c r="ASJ110" s="38"/>
      <c r="ASK110" s="38"/>
      <c r="ASL110" s="38"/>
      <c r="ASM110" s="38"/>
      <c r="ASN110" s="38"/>
      <c r="ASO110" s="38"/>
      <c r="ASP110" s="38"/>
      <c r="ASQ110" s="38"/>
      <c r="ASR110" s="38"/>
      <c r="ASS110" s="38"/>
      <c r="AST110" s="38"/>
      <c r="ASU110" s="38"/>
      <c r="ASV110" s="38"/>
      <c r="ASW110" s="38"/>
      <c r="ASX110" s="38"/>
      <c r="ASY110" s="38"/>
      <c r="ASZ110" s="38"/>
      <c r="ATA110" s="38"/>
      <c r="ATB110" s="38"/>
      <c r="ATC110" s="38"/>
      <c r="ATD110" s="38"/>
      <c r="ATE110" s="38"/>
      <c r="ATF110" s="38"/>
      <c r="ATG110" s="38"/>
      <c r="ATH110" s="38"/>
      <c r="ATI110" s="38"/>
      <c r="ATJ110" s="38"/>
      <c r="ATK110" s="38"/>
      <c r="ATL110" s="38"/>
      <c r="ATM110" s="38"/>
      <c r="ATN110" s="38"/>
      <c r="ATO110" s="38"/>
      <c r="ATP110" s="38"/>
      <c r="ATQ110" s="38"/>
      <c r="ATR110" s="38"/>
      <c r="ATS110" s="38"/>
      <c r="ATT110" s="38"/>
      <c r="ATU110" s="38"/>
      <c r="ATV110" s="38"/>
      <c r="ATW110" s="38"/>
      <c r="ATX110" s="38"/>
      <c r="ATY110" s="38"/>
      <c r="ATZ110" s="38"/>
      <c r="AUA110" s="38"/>
      <c r="AUB110" s="38"/>
      <c r="AUC110" s="38"/>
      <c r="AUD110" s="38"/>
      <c r="AUE110" s="38"/>
      <c r="AUF110" s="38"/>
      <c r="AUG110" s="38"/>
      <c r="AUH110" s="38"/>
      <c r="AUI110" s="38"/>
      <c r="AUJ110" s="38"/>
      <c r="AUK110" s="38"/>
      <c r="AUL110" s="38"/>
      <c r="AUM110" s="38"/>
      <c r="AUN110" s="38"/>
      <c r="AUO110" s="38"/>
      <c r="AUP110" s="38"/>
      <c r="AUQ110" s="38"/>
      <c r="AUR110" s="38"/>
      <c r="AUS110" s="38"/>
      <c r="AUT110" s="38"/>
      <c r="AUU110" s="38"/>
      <c r="AUV110" s="38"/>
      <c r="AUW110" s="38"/>
      <c r="AUX110" s="38"/>
      <c r="AUY110" s="38"/>
      <c r="AUZ110" s="38"/>
      <c r="AVA110" s="38"/>
      <c r="AVB110" s="38"/>
      <c r="AVC110" s="38"/>
      <c r="AVD110" s="38"/>
      <c r="AVE110" s="38"/>
      <c r="AVF110" s="38"/>
      <c r="AVG110" s="38"/>
      <c r="AVH110" s="38"/>
      <c r="AVI110" s="38"/>
      <c r="AVJ110" s="38"/>
      <c r="AVK110" s="38"/>
      <c r="AVL110" s="38"/>
      <c r="AVM110" s="38"/>
      <c r="AVN110" s="38"/>
      <c r="AVO110" s="38"/>
      <c r="AVP110" s="38"/>
      <c r="AVQ110" s="38"/>
      <c r="AVR110" s="38"/>
      <c r="AVS110" s="38"/>
      <c r="AVT110" s="38"/>
      <c r="AVU110" s="38"/>
      <c r="AVV110" s="38"/>
      <c r="AVW110" s="38"/>
      <c r="AVX110" s="38"/>
      <c r="AVY110" s="38"/>
      <c r="AVZ110" s="38"/>
      <c r="AWA110" s="38"/>
      <c r="AWB110" s="38"/>
      <c r="AWC110" s="38"/>
      <c r="AWD110" s="38"/>
      <c r="AWE110" s="38"/>
      <c r="AWF110" s="38"/>
      <c r="AWG110" s="38"/>
      <c r="AWH110" s="38"/>
      <c r="AWI110" s="38"/>
      <c r="AWJ110" s="38"/>
      <c r="AWK110" s="38"/>
      <c r="AWL110" s="38"/>
      <c r="AWM110" s="38"/>
      <c r="AWN110" s="38"/>
      <c r="AWO110" s="38"/>
      <c r="AWP110" s="38"/>
      <c r="AWQ110" s="38"/>
      <c r="AWR110" s="38"/>
      <c r="AWS110" s="38"/>
      <c r="AWT110" s="38"/>
      <c r="AWU110" s="38"/>
      <c r="AWV110" s="38"/>
      <c r="AWW110" s="38"/>
      <c r="AWX110" s="38"/>
      <c r="AWY110" s="38"/>
      <c r="AWZ110" s="38"/>
      <c r="AXA110" s="38"/>
      <c r="AXB110" s="38"/>
      <c r="AXC110" s="38"/>
      <c r="AXD110" s="38"/>
      <c r="AXE110" s="38"/>
      <c r="AXF110" s="38"/>
      <c r="AXG110" s="38"/>
      <c r="AXH110" s="38"/>
      <c r="AXI110" s="38"/>
      <c r="AXJ110" s="38"/>
      <c r="AXK110" s="38"/>
      <c r="AXL110" s="38"/>
      <c r="AXM110" s="38"/>
      <c r="AXN110" s="38"/>
      <c r="AXO110" s="38"/>
      <c r="AXP110" s="38"/>
      <c r="AXQ110" s="38"/>
      <c r="AXR110" s="38"/>
      <c r="AXS110" s="38"/>
      <c r="AXT110" s="38"/>
      <c r="AXU110" s="38"/>
      <c r="AXV110" s="38"/>
      <c r="AXW110" s="38"/>
      <c r="AXX110" s="38"/>
      <c r="AXY110" s="38"/>
      <c r="AXZ110" s="38"/>
      <c r="AYA110" s="38"/>
      <c r="AYB110" s="38"/>
      <c r="AYC110" s="38"/>
      <c r="AYD110" s="38"/>
      <c r="AYE110" s="38"/>
      <c r="AYF110" s="38"/>
      <c r="AYG110" s="38"/>
      <c r="AYH110" s="38"/>
      <c r="AYI110" s="38"/>
      <c r="AYJ110" s="38"/>
      <c r="AYK110" s="38"/>
      <c r="AYL110" s="38"/>
      <c r="AYM110" s="38"/>
      <c r="AYN110" s="38"/>
      <c r="AYO110" s="38"/>
      <c r="AYP110" s="38"/>
      <c r="AYQ110" s="38"/>
      <c r="AYR110" s="38"/>
      <c r="AYS110" s="38"/>
      <c r="AYT110" s="38"/>
      <c r="AYU110" s="38"/>
      <c r="AYV110" s="38"/>
      <c r="AYW110" s="38"/>
      <c r="AYX110" s="38"/>
      <c r="AYY110" s="38"/>
      <c r="AYZ110" s="38"/>
      <c r="AZA110" s="38"/>
      <c r="AZB110" s="38"/>
      <c r="AZC110" s="38"/>
      <c r="AZD110" s="38"/>
      <c r="AZE110" s="38"/>
      <c r="AZF110" s="38"/>
      <c r="AZG110" s="38"/>
      <c r="AZH110" s="38"/>
      <c r="AZI110" s="38"/>
      <c r="AZJ110" s="38"/>
      <c r="AZK110" s="38"/>
      <c r="AZL110" s="38"/>
      <c r="AZM110" s="38"/>
      <c r="AZN110" s="38"/>
      <c r="AZO110" s="38"/>
      <c r="AZP110" s="38"/>
      <c r="AZQ110" s="38"/>
      <c r="AZR110" s="38"/>
      <c r="AZS110" s="38"/>
      <c r="AZT110" s="38"/>
      <c r="AZU110" s="38"/>
      <c r="AZV110" s="38"/>
      <c r="AZW110" s="38"/>
      <c r="AZX110" s="38"/>
      <c r="AZY110" s="38"/>
      <c r="AZZ110" s="38"/>
      <c r="BAA110" s="38"/>
      <c r="BAB110" s="38"/>
      <c r="BAC110" s="38"/>
      <c r="BAD110" s="38"/>
      <c r="BAE110" s="38"/>
      <c r="BAF110" s="38"/>
      <c r="BAG110" s="38"/>
      <c r="BAH110" s="38"/>
      <c r="BAI110" s="38"/>
      <c r="BAJ110" s="38"/>
      <c r="BAK110" s="38"/>
      <c r="BAL110" s="38"/>
      <c r="BAM110" s="38"/>
      <c r="BAN110" s="38"/>
      <c r="BAO110" s="38"/>
      <c r="BAP110" s="38"/>
      <c r="BAQ110" s="38"/>
      <c r="BAR110" s="38"/>
      <c r="BAS110" s="38"/>
      <c r="BAT110" s="38"/>
      <c r="BAU110" s="38"/>
      <c r="BAV110" s="38"/>
      <c r="BAW110" s="38"/>
      <c r="BAX110" s="38"/>
      <c r="BAY110" s="38"/>
      <c r="BAZ110" s="38"/>
      <c r="BBA110" s="38"/>
      <c r="BBB110" s="38"/>
      <c r="BBC110" s="38"/>
      <c r="BBD110" s="38"/>
      <c r="BBE110" s="38"/>
      <c r="BBF110" s="38"/>
      <c r="BBG110" s="38"/>
      <c r="BBH110" s="38"/>
      <c r="BBI110" s="38"/>
      <c r="BBJ110" s="38"/>
      <c r="BBK110" s="38"/>
      <c r="BBL110" s="38"/>
      <c r="BBM110" s="38"/>
      <c r="BBN110" s="38"/>
      <c r="BBO110" s="38"/>
      <c r="BBP110" s="38"/>
      <c r="BBQ110" s="38"/>
      <c r="BBR110" s="38"/>
      <c r="BBS110" s="38"/>
      <c r="BBT110" s="38"/>
      <c r="BBU110" s="38"/>
      <c r="BBV110" s="38"/>
      <c r="BBW110" s="38"/>
      <c r="BBX110" s="38"/>
      <c r="BBY110" s="38"/>
      <c r="BBZ110" s="38"/>
      <c r="BCA110" s="38"/>
      <c r="BCB110" s="38"/>
      <c r="BCC110" s="38"/>
      <c r="BCD110" s="38"/>
      <c r="BCE110" s="38"/>
      <c r="BCF110" s="38"/>
      <c r="BCG110" s="38"/>
      <c r="BCH110" s="38"/>
      <c r="BCI110" s="38"/>
      <c r="BCJ110" s="38"/>
      <c r="BCK110" s="38"/>
      <c r="BCL110" s="38"/>
      <c r="BCM110" s="38"/>
      <c r="BCN110" s="38"/>
      <c r="BCO110" s="38"/>
      <c r="BCP110" s="38"/>
      <c r="BCQ110" s="38"/>
      <c r="BCR110" s="38"/>
      <c r="BCS110" s="38"/>
      <c r="BCT110" s="38"/>
      <c r="BCU110" s="38"/>
      <c r="BCV110" s="38"/>
      <c r="BCW110" s="38"/>
      <c r="BCX110" s="38"/>
      <c r="BCY110" s="38"/>
      <c r="BCZ110" s="38"/>
      <c r="BDA110" s="38"/>
      <c r="BDB110" s="38"/>
      <c r="BDC110" s="38"/>
      <c r="BDD110" s="38"/>
      <c r="BDE110" s="38"/>
      <c r="BDF110" s="38"/>
      <c r="BDG110" s="38"/>
      <c r="BDH110" s="38"/>
      <c r="BDI110" s="38"/>
      <c r="BDJ110" s="38"/>
      <c r="BDK110" s="38"/>
      <c r="BDL110" s="38"/>
      <c r="BDM110" s="38"/>
      <c r="BDN110" s="38"/>
      <c r="BDO110" s="38"/>
      <c r="BDP110" s="38"/>
      <c r="BDQ110" s="38"/>
      <c r="BDR110" s="38"/>
      <c r="BDS110" s="38"/>
      <c r="BDT110" s="38"/>
      <c r="BDU110" s="38"/>
      <c r="BDV110" s="38"/>
      <c r="BDW110" s="38"/>
      <c r="BDX110" s="38"/>
      <c r="BDY110" s="38"/>
      <c r="BDZ110" s="38"/>
      <c r="BEA110" s="38"/>
      <c r="BEB110" s="38"/>
      <c r="BEC110" s="38"/>
      <c r="BED110" s="38"/>
      <c r="BEE110" s="38"/>
      <c r="BEF110" s="38"/>
      <c r="BEG110" s="38"/>
      <c r="BEH110" s="38"/>
      <c r="BEI110" s="38"/>
      <c r="BEJ110" s="38"/>
      <c r="BEK110" s="38"/>
      <c r="BEL110" s="38"/>
      <c r="BEM110" s="38"/>
      <c r="BEN110" s="38"/>
      <c r="BEO110" s="38"/>
      <c r="BEP110" s="38"/>
      <c r="BEQ110" s="38"/>
      <c r="BER110" s="38"/>
      <c r="BES110" s="38"/>
      <c r="BET110" s="38"/>
      <c r="BEU110" s="38"/>
      <c r="BEV110" s="38"/>
      <c r="BEW110" s="38"/>
      <c r="BEX110" s="38"/>
      <c r="BEY110" s="38"/>
      <c r="BEZ110" s="38"/>
      <c r="BFA110" s="38"/>
      <c r="BFB110" s="38"/>
      <c r="BFC110" s="38"/>
      <c r="BFD110" s="38"/>
      <c r="BFE110" s="38"/>
      <c r="BFF110" s="38"/>
      <c r="BFG110" s="38"/>
      <c r="BFH110" s="38"/>
      <c r="BFI110" s="38"/>
      <c r="BFJ110" s="38"/>
      <c r="BFK110" s="38"/>
      <c r="BFL110" s="38"/>
      <c r="BFM110" s="38"/>
      <c r="BFN110" s="38"/>
      <c r="BFO110" s="38"/>
      <c r="BFP110" s="38"/>
      <c r="BFQ110" s="38"/>
      <c r="BFR110" s="38"/>
      <c r="BFS110" s="38"/>
      <c r="BFT110" s="38"/>
      <c r="BFU110" s="38"/>
      <c r="BFV110" s="38"/>
      <c r="BFW110" s="38"/>
      <c r="BFX110" s="38"/>
      <c r="BFY110" s="38"/>
      <c r="BFZ110" s="38"/>
      <c r="BGA110" s="38"/>
      <c r="BGB110" s="38"/>
      <c r="BGC110" s="38"/>
      <c r="BGD110" s="38"/>
      <c r="BGE110" s="38"/>
      <c r="BGF110" s="38"/>
      <c r="BGG110" s="38"/>
      <c r="BGH110" s="38"/>
      <c r="BGI110" s="38"/>
      <c r="BGJ110" s="38"/>
      <c r="BGK110" s="38"/>
      <c r="BGL110" s="38"/>
      <c r="BGM110" s="38"/>
      <c r="BGN110" s="38"/>
      <c r="BGO110" s="38"/>
      <c r="BGP110" s="38"/>
      <c r="BGQ110" s="38"/>
      <c r="BGR110" s="38"/>
      <c r="BGS110" s="38"/>
      <c r="BGT110" s="38"/>
      <c r="BGU110" s="38"/>
      <c r="BGV110" s="38"/>
      <c r="BGW110" s="38"/>
      <c r="BGX110" s="38"/>
      <c r="BGY110" s="38"/>
      <c r="BGZ110" s="38"/>
      <c r="BHA110" s="38"/>
      <c r="BHB110" s="38"/>
      <c r="BHC110" s="38"/>
      <c r="BHD110" s="38"/>
      <c r="BHE110" s="38"/>
      <c r="BHF110" s="38"/>
      <c r="BHG110" s="38"/>
      <c r="BHH110" s="38"/>
      <c r="BHI110" s="38"/>
      <c r="BHJ110" s="38"/>
      <c r="BHK110" s="38"/>
      <c r="BHL110" s="38"/>
      <c r="BHM110" s="38"/>
      <c r="BHN110" s="38"/>
      <c r="BHO110" s="38"/>
      <c r="BHP110" s="38"/>
      <c r="BHQ110" s="38"/>
      <c r="BHR110" s="38"/>
      <c r="BHS110" s="38"/>
      <c r="BHT110" s="38"/>
      <c r="BHU110" s="38"/>
      <c r="BHV110" s="38"/>
      <c r="BHW110" s="38"/>
      <c r="BHX110" s="38"/>
      <c r="BHY110" s="38"/>
      <c r="BHZ110" s="38"/>
      <c r="BIA110" s="38"/>
      <c r="BIB110" s="38"/>
      <c r="BIC110" s="38"/>
      <c r="BID110" s="38"/>
      <c r="BIE110" s="38"/>
      <c r="BIF110" s="38"/>
      <c r="BIG110" s="38"/>
      <c r="BIH110" s="38"/>
      <c r="BII110" s="38"/>
      <c r="BIJ110" s="38"/>
      <c r="BIK110" s="38"/>
      <c r="BIL110" s="38"/>
      <c r="BIM110" s="38"/>
      <c r="BIN110" s="38"/>
      <c r="BIO110" s="38"/>
      <c r="BIP110" s="38"/>
      <c r="BIQ110" s="38"/>
      <c r="BIR110" s="38"/>
      <c r="BIS110" s="38"/>
      <c r="BIT110" s="38"/>
      <c r="BIU110" s="38"/>
      <c r="BIV110" s="38"/>
      <c r="BIW110" s="38"/>
      <c r="BIX110" s="38"/>
      <c r="BIY110" s="38"/>
      <c r="BIZ110" s="38"/>
      <c r="BJA110" s="38"/>
      <c r="BJB110" s="38"/>
      <c r="BJC110" s="38"/>
      <c r="BJD110" s="38"/>
      <c r="BJE110" s="38"/>
      <c r="BJF110" s="38"/>
      <c r="BJG110" s="38"/>
      <c r="BJH110" s="38"/>
      <c r="BJI110" s="38"/>
      <c r="BJJ110" s="38"/>
      <c r="BJK110" s="38"/>
      <c r="BJL110" s="38"/>
      <c r="BJM110" s="38"/>
      <c r="BJN110" s="38"/>
      <c r="BJO110" s="38"/>
      <c r="BJP110" s="38"/>
      <c r="BJQ110" s="38"/>
      <c r="BJR110" s="38"/>
      <c r="BJS110" s="38"/>
      <c r="BJT110" s="38"/>
      <c r="BJU110" s="38"/>
      <c r="BJV110" s="38"/>
      <c r="BJW110" s="38"/>
      <c r="BJX110" s="38"/>
      <c r="BJY110" s="38"/>
      <c r="BJZ110" s="38"/>
      <c r="BKA110" s="38"/>
      <c r="BKB110" s="38"/>
      <c r="BKC110" s="38"/>
      <c r="BKD110" s="38"/>
      <c r="BKE110" s="38"/>
      <c r="BKF110" s="38"/>
      <c r="BKG110" s="38"/>
      <c r="BKH110" s="38"/>
      <c r="BKI110" s="38"/>
      <c r="BKJ110" s="38"/>
      <c r="BKK110" s="38"/>
      <c r="BKL110" s="38"/>
      <c r="BKM110" s="38"/>
      <c r="BKN110" s="38"/>
      <c r="BKO110" s="38"/>
      <c r="BKP110" s="38"/>
      <c r="BKQ110" s="38"/>
      <c r="BKR110" s="38"/>
      <c r="BKS110" s="38"/>
      <c r="BKT110" s="38"/>
      <c r="BKU110" s="38"/>
      <c r="BKV110" s="38"/>
      <c r="BKW110" s="38"/>
      <c r="BKX110" s="38"/>
      <c r="BKY110" s="38"/>
      <c r="BKZ110" s="38"/>
      <c r="BLA110" s="38"/>
      <c r="BLB110" s="38"/>
      <c r="BLC110" s="38"/>
      <c r="BLD110" s="38"/>
      <c r="BLE110" s="38"/>
      <c r="BLF110" s="38"/>
      <c r="BLG110" s="38"/>
      <c r="BLH110" s="38"/>
      <c r="BLI110" s="38"/>
      <c r="BLJ110" s="38"/>
      <c r="BLK110" s="38"/>
      <c r="BLL110" s="38"/>
      <c r="BLM110" s="38"/>
      <c r="BLN110" s="38"/>
      <c r="BLO110" s="38"/>
      <c r="BLP110" s="38"/>
      <c r="BLQ110" s="38"/>
      <c r="BLR110" s="38"/>
      <c r="BLS110" s="38"/>
      <c r="BLT110" s="38"/>
      <c r="BLU110" s="38"/>
      <c r="BLV110" s="38"/>
      <c r="BLW110" s="38"/>
      <c r="BLX110" s="38"/>
      <c r="BLY110" s="38"/>
      <c r="BLZ110" s="38"/>
      <c r="BMA110" s="38"/>
      <c r="BMB110" s="38"/>
      <c r="BMC110" s="38"/>
      <c r="BMD110" s="38"/>
      <c r="BME110" s="38"/>
      <c r="BMF110" s="38"/>
      <c r="BMG110" s="38"/>
      <c r="BMH110" s="38"/>
      <c r="BMI110" s="38"/>
      <c r="BMJ110" s="38"/>
      <c r="BMK110" s="38"/>
      <c r="BML110" s="38"/>
      <c r="BMM110" s="38"/>
      <c r="BMN110" s="38"/>
      <c r="BMO110" s="38"/>
      <c r="BMP110" s="38"/>
      <c r="BMQ110" s="38"/>
      <c r="BMR110" s="38"/>
      <c r="BMS110" s="38"/>
      <c r="BMT110" s="38"/>
      <c r="BMU110" s="38"/>
      <c r="BMV110" s="38"/>
      <c r="BMW110" s="38"/>
      <c r="BMX110" s="38"/>
      <c r="BMY110" s="38"/>
      <c r="BMZ110" s="38"/>
      <c r="BNA110" s="38"/>
      <c r="BNB110" s="38"/>
      <c r="BNC110" s="38"/>
      <c r="BND110" s="38"/>
      <c r="BNE110" s="38"/>
      <c r="BNF110" s="38"/>
      <c r="BNG110" s="38"/>
      <c r="BNH110" s="38"/>
      <c r="BNI110" s="38"/>
      <c r="BNJ110" s="38"/>
      <c r="BNK110" s="38"/>
      <c r="BNL110" s="38"/>
      <c r="BNM110" s="38"/>
      <c r="BNN110" s="38"/>
      <c r="BNO110" s="38"/>
      <c r="BNP110" s="38"/>
      <c r="BNQ110" s="38"/>
      <c r="BNR110" s="38"/>
      <c r="BNS110" s="38"/>
      <c r="BNT110" s="38"/>
      <c r="BNU110" s="38"/>
      <c r="BNV110" s="38"/>
      <c r="BNW110" s="38"/>
      <c r="BNX110" s="38"/>
      <c r="BNY110" s="38"/>
      <c r="BNZ110" s="38"/>
      <c r="BOA110" s="38"/>
      <c r="BOB110" s="38"/>
      <c r="BOC110" s="38"/>
      <c r="BOD110" s="38"/>
      <c r="BOE110" s="38"/>
      <c r="BOF110" s="38"/>
      <c r="BOG110" s="38"/>
      <c r="BOH110" s="38"/>
      <c r="BOI110" s="38"/>
      <c r="BOJ110" s="38"/>
      <c r="BOK110" s="38"/>
      <c r="BOL110" s="38"/>
      <c r="BOM110" s="38"/>
      <c r="BON110" s="38"/>
      <c r="BOO110" s="38"/>
      <c r="BOP110" s="38"/>
      <c r="BOQ110" s="38"/>
      <c r="BOR110" s="38"/>
      <c r="BOS110" s="38"/>
      <c r="BOT110" s="38"/>
      <c r="BOU110" s="38"/>
      <c r="BOV110" s="38"/>
      <c r="BOW110" s="38"/>
      <c r="BOX110" s="38"/>
      <c r="BOY110" s="38"/>
      <c r="BOZ110" s="38"/>
      <c r="BPA110" s="38"/>
      <c r="BPB110" s="38"/>
      <c r="BPC110" s="38"/>
      <c r="BPD110" s="38"/>
      <c r="BPE110" s="38"/>
      <c r="BPF110" s="38"/>
      <c r="BPG110" s="38"/>
      <c r="BPH110" s="38"/>
      <c r="BPI110" s="38"/>
      <c r="BPJ110" s="38"/>
      <c r="BPK110" s="38"/>
      <c r="BPL110" s="38"/>
      <c r="BPM110" s="38"/>
      <c r="BPN110" s="38"/>
      <c r="BPO110" s="38"/>
      <c r="BPP110" s="38"/>
      <c r="BPQ110" s="38"/>
      <c r="BPR110" s="38"/>
      <c r="BPS110" s="38"/>
      <c r="BPT110" s="38"/>
      <c r="BPU110" s="38"/>
      <c r="BPV110" s="38"/>
      <c r="BPW110" s="38"/>
      <c r="BPX110" s="38"/>
      <c r="BPY110" s="38"/>
      <c r="BPZ110" s="38"/>
      <c r="BQA110" s="38"/>
      <c r="BQB110" s="38"/>
      <c r="BQC110" s="38"/>
      <c r="BQD110" s="38"/>
      <c r="BQE110" s="38"/>
      <c r="BQF110" s="38"/>
      <c r="BQG110" s="38"/>
      <c r="BQH110" s="38"/>
      <c r="BQI110" s="38"/>
      <c r="BQJ110" s="38"/>
      <c r="BQK110" s="38"/>
      <c r="BQL110" s="38"/>
      <c r="BQM110" s="38"/>
      <c r="BQN110" s="38"/>
      <c r="BQO110" s="38"/>
      <c r="BQP110" s="38"/>
      <c r="BQQ110" s="38"/>
      <c r="BQR110" s="38"/>
      <c r="BQS110" s="38"/>
      <c r="BQT110" s="38"/>
      <c r="BQU110" s="38"/>
      <c r="BQV110" s="38"/>
      <c r="BQW110" s="38"/>
      <c r="BQX110" s="38"/>
      <c r="BQY110" s="38"/>
      <c r="BQZ110" s="38"/>
      <c r="BRA110" s="38"/>
      <c r="BRB110" s="38"/>
      <c r="BRC110" s="38"/>
      <c r="BRD110" s="38"/>
      <c r="BRE110" s="38"/>
      <c r="BRF110" s="38"/>
      <c r="BRG110" s="38"/>
      <c r="BRH110" s="38"/>
      <c r="BRI110" s="38"/>
      <c r="BRJ110" s="38"/>
      <c r="BRK110" s="38"/>
      <c r="BRL110" s="38"/>
      <c r="BRM110" s="38"/>
      <c r="BRN110" s="38"/>
      <c r="BRO110" s="38"/>
      <c r="BRP110" s="38"/>
      <c r="BRQ110" s="38"/>
      <c r="BRR110" s="38"/>
      <c r="BRS110" s="38"/>
      <c r="BRT110" s="38"/>
      <c r="BRU110" s="38"/>
      <c r="BRV110" s="38"/>
      <c r="BRW110" s="38"/>
      <c r="BRX110" s="38"/>
      <c r="BRY110" s="38"/>
      <c r="BRZ110" s="38"/>
      <c r="BSA110" s="38"/>
      <c r="BSB110" s="38"/>
      <c r="BSC110" s="38"/>
      <c r="BSD110" s="38"/>
      <c r="BSE110" s="38"/>
      <c r="BSF110" s="38"/>
      <c r="BSG110" s="38"/>
      <c r="BSH110" s="38"/>
      <c r="BSI110" s="38"/>
      <c r="BSJ110" s="38"/>
      <c r="BSK110" s="38"/>
      <c r="BSL110" s="38"/>
      <c r="BSM110" s="38"/>
      <c r="BSN110" s="38"/>
      <c r="BSO110" s="38"/>
      <c r="BSP110" s="38"/>
      <c r="BSQ110" s="38"/>
      <c r="BSR110" s="38"/>
      <c r="BSS110" s="38"/>
      <c r="BST110" s="38"/>
      <c r="BSU110" s="38"/>
      <c r="BSV110" s="38"/>
      <c r="BSW110" s="38"/>
      <c r="BSX110" s="38"/>
      <c r="BSY110" s="38"/>
      <c r="BSZ110" s="38"/>
      <c r="BTA110" s="38"/>
      <c r="BTB110" s="38"/>
      <c r="BTC110" s="38"/>
      <c r="BTD110" s="38"/>
      <c r="BTE110" s="38"/>
      <c r="BTF110" s="38"/>
      <c r="BTG110" s="38"/>
      <c r="BTH110" s="38"/>
      <c r="BTI110" s="38"/>
      <c r="BTJ110" s="38"/>
      <c r="BTK110" s="38"/>
      <c r="BTL110" s="38"/>
      <c r="BTM110" s="38"/>
      <c r="BTN110" s="38"/>
      <c r="BTO110" s="38"/>
      <c r="BTP110" s="38"/>
      <c r="BTQ110" s="38"/>
      <c r="BTR110" s="38"/>
      <c r="BTS110" s="38"/>
      <c r="BTT110" s="38"/>
      <c r="BTU110" s="38"/>
      <c r="BTV110" s="38"/>
      <c r="BTW110" s="38"/>
      <c r="BTX110" s="38"/>
      <c r="BTY110" s="38"/>
      <c r="BTZ110" s="38"/>
      <c r="BUA110" s="38"/>
      <c r="BUB110" s="38"/>
      <c r="BUC110" s="38"/>
      <c r="BUD110" s="38"/>
      <c r="BUE110" s="38"/>
      <c r="BUF110" s="38"/>
      <c r="BUG110" s="38"/>
      <c r="BUH110" s="38"/>
      <c r="BUI110" s="38"/>
      <c r="BUJ110" s="38"/>
      <c r="BUK110" s="38"/>
      <c r="BUL110" s="38"/>
      <c r="BUM110" s="38"/>
      <c r="BUN110" s="38"/>
      <c r="BUO110" s="38"/>
      <c r="BUP110" s="38"/>
      <c r="BUQ110" s="38"/>
      <c r="BUR110" s="38"/>
      <c r="BUS110" s="38"/>
      <c r="BUT110" s="38"/>
      <c r="BUU110" s="38"/>
      <c r="BUV110" s="38"/>
      <c r="BUW110" s="38"/>
      <c r="BUX110" s="38"/>
      <c r="BUY110" s="38"/>
      <c r="BUZ110" s="38"/>
      <c r="BVA110" s="38"/>
      <c r="BVB110" s="38"/>
      <c r="BVC110" s="38"/>
      <c r="BVD110" s="38"/>
      <c r="BVE110" s="38"/>
      <c r="BVF110" s="38"/>
      <c r="BVG110" s="38"/>
      <c r="BVH110" s="38"/>
      <c r="BVI110" s="38"/>
      <c r="BVJ110" s="38"/>
      <c r="BVK110" s="38"/>
      <c r="BVL110" s="38"/>
      <c r="BVM110" s="38"/>
      <c r="BVN110" s="38"/>
      <c r="BVO110" s="38"/>
      <c r="BVP110" s="38"/>
      <c r="BVQ110" s="38"/>
      <c r="BVR110" s="38"/>
      <c r="BVS110" s="38"/>
      <c r="BVT110" s="38"/>
      <c r="BVU110" s="38"/>
      <c r="BVV110" s="38"/>
      <c r="BVW110" s="38"/>
      <c r="BVX110" s="38"/>
      <c r="BVY110" s="38"/>
      <c r="BVZ110" s="38"/>
      <c r="BWA110" s="38"/>
      <c r="BWB110" s="38"/>
      <c r="BWC110" s="38"/>
      <c r="BWD110" s="38"/>
      <c r="BWE110" s="38"/>
      <c r="BWF110" s="38"/>
      <c r="BWG110" s="38"/>
      <c r="BWH110" s="38"/>
      <c r="BWI110" s="38"/>
      <c r="BWJ110" s="38"/>
      <c r="BWK110" s="38"/>
      <c r="BWL110" s="38"/>
      <c r="BWM110" s="38"/>
      <c r="BWN110" s="38"/>
      <c r="BWO110" s="38"/>
      <c r="BWP110" s="38"/>
      <c r="BWQ110" s="38"/>
      <c r="BWR110" s="38"/>
      <c r="BWS110" s="38"/>
      <c r="BWT110" s="38"/>
      <c r="BWU110" s="38"/>
      <c r="BWV110" s="38"/>
      <c r="BWW110" s="38"/>
      <c r="BWX110" s="38"/>
      <c r="BWY110" s="38"/>
      <c r="BWZ110" s="38"/>
      <c r="BXA110" s="38"/>
      <c r="BXB110" s="38"/>
      <c r="BXC110" s="38"/>
      <c r="BXD110" s="38"/>
      <c r="XBQ110" s="38"/>
      <c r="XBR110" s="38"/>
      <c r="XBS110" s="38"/>
    </row>
  </sheetData>
  <mergeCells count="1">
    <mergeCell ref="A1:F1"/>
  </mergeCells>
  <printOptions horizontalCentered="1"/>
  <pageMargins left="0.275" right="0.118055555555556" top="0.60625" bottom="0.409027777777778" header="0.5" footer="0.5"/>
  <pageSetup paperSize="9" scale="75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view="pageBreakPreview" zoomScaleNormal="100" workbookViewId="0">
      <selection activeCell="F2" sqref="F$1:F$1048576"/>
    </sheetView>
  </sheetViews>
  <sheetFormatPr defaultColWidth="9" defaultRowHeight="13.5" outlineLevelRow="5" outlineLevelCol="5"/>
  <cols>
    <col min="1" max="1" width="4.625" customWidth="1"/>
    <col min="2" max="2" width="7.625" customWidth="1"/>
    <col min="3" max="4" width="8.625" customWidth="1"/>
    <col min="5" max="5" width="13.625" customWidth="1"/>
    <col min="6" max="6" width="15.625" customWidth="1"/>
  </cols>
  <sheetData>
    <row r="1" ht="51" customHeight="1" spans="1:6">
      <c r="A1" s="8" t="s">
        <v>917</v>
      </c>
      <c r="B1" s="8"/>
      <c r="C1" s="8"/>
      <c r="D1" s="8"/>
      <c r="E1" s="8"/>
      <c r="F1" s="8"/>
    </row>
    <row r="2" ht="24" customHeight="1" spans="1:6">
      <c r="A2" s="33" t="s">
        <v>49</v>
      </c>
      <c r="B2" s="33"/>
      <c r="C2" s="34"/>
      <c r="D2" s="34"/>
      <c r="E2" s="35" t="s">
        <v>918</v>
      </c>
      <c r="F2" s="34"/>
    </row>
    <row r="3" ht="21" customHeight="1" spans="1:6">
      <c r="A3" s="36" t="s">
        <v>1</v>
      </c>
      <c r="B3" s="36" t="s">
        <v>50</v>
      </c>
      <c r="C3" s="36" t="s">
        <v>51</v>
      </c>
      <c r="D3" s="36" t="s">
        <v>52</v>
      </c>
      <c r="E3" s="36" t="s">
        <v>824</v>
      </c>
      <c r="F3" s="37" t="s">
        <v>56</v>
      </c>
    </row>
    <row r="4" ht="21" customHeight="1" spans="1:6">
      <c r="A4" s="4">
        <v>1</v>
      </c>
      <c r="B4" s="14" t="s">
        <v>14</v>
      </c>
      <c r="C4" s="14" t="s">
        <v>919</v>
      </c>
      <c r="D4" s="5">
        <v>1</v>
      </c>
      <c r="E4" s="5">
        <v>500</v>
      </c>
      <c r="F4" s="4" t="s">
        <v>920</v>
      </c>
    </row>
    <row r="5" ht="21" customHeight="1" spans="1:6">
      <c r="A5" s="4">
        <v>2</v>
      </c>
      <c r="B5" s="14" t="s">
        <v>19</v>
      </c>
      <c r="C5" s="14" t="s">
        <v>267</v>
      </c>
      <c r="D5" s="5">
        <v>1</v>
      </c>
      <c r="E5" s="5">
        <v>500</v>
      </c>
      <c r="F5" s="4" t="s">
        <v>921</v>
      </c>
    </row>
    <row r="6" ht="21" customHeight="1" spans="1:6">
      <c r="A6" s="5">
        <v>3</v>
      </c>
      <c r="B6" s="4" t="s">
        <v>23</v>
      </c>
      <c r="C6" s="4" t="s">
        <v>922</v>
      </c>
      <c r="D6" s="5">
        <v>1</v>
      </c>
      <c r="E6" s="5">
        <v>500</v>
      </c>
      <c r="F6" s="4"/>
    </row>
  </sheetData>
  <mergeCells count="2">
    <mergeCell ref="A1:F1"/>
    <mergeCell ref="A2:B2"/>
  </mergeCells>
  <pageMargins left="0.393055555555556" right="0.314583333333333" top="1" bottom="1" header="0.511805555555556" footer="0.5"/>
  <pageSetup paperSize="9" scale="98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69"/>
  <sheetViews>
    <sheetView view="pageBreakPreview" zoomScaleNormal="100" workbookViewId="0">
      <selection activeCell="I2" sqref="I$1:I$1048576"/>
    </sheetView>
  </sheetViews>
  <sheetFormatPr defaultColWidth="9" defaultRowHeight="13.5"/>
  <cols>
    <col min="1" max="1" width="4.625" style="31" customWidth="1"/>
    <col min="2" max="2" width="7.625" style="31" customWidth="1"/>
    <col min="3" max="3" width="8.375" style="31" customWidth="1"/>
    <col min="4" max="4" width="8.625" style="31" customWidth="1"/>
    <col min="5" max="6" width="4.625" style="31" customWidth="1"/>
    <col min="7" max="7" width="4.5" style="31" customWidth="1"/>
    <col min="8" max="8" width="13.625" style="31" customWidth="1"/>
    <col min="9" max="9" width="12.625" style="31" customWidth="1"/>
    <col min="10" max="10" width="12.625" style="31"/>
    <col min="11" max="16384" width="9" style="31"/>
  </cols>
  <sheetData>
    <row r="1" s="30" customFormat="1" ht="51" customHeight="1" spans="1:11">
      <c r="A1" s="24" t="s">
        <v>923</v>
      </c>
      <c r="B1" s="25"/>
      <c r="C1" s="24"/>
      <c r="D1" s="25"/>
      <c r="E1" s="25"/>
      <c r="F1" s="25"/>
      <c r="G1" s="25"/>
      <c r="H1" s="25"/>
      <c r="I1" s="24"/>
    </row>
    <row r="2" s="30" customFormat="1" ht="21" customHeight="1" spans="1:11">
      <c r="A2" s="9" t="s">
        <v>1</v>
      </c>
      <c r="B2" s="2" t="s">
        <v>50</v>
      </c>
      <c r="C2" s="9" t="s">
        <v>51</v>
      </c>
      <c r="D2" s="2" t="s">
        <v>52</v>
      </c>
      <c r="E2" s="2" t="s">
        <v>53</v>
      </c>
      <c r="F2" s="2" t="s">
        <v>54</v>
      </c>
      <c r="G2" s="2" t="s">
        <v>55</v>
      </c>
      <c r="H2" s="2" t="s">
        <v>44</v>
      </c>
      <c r="I2" s="9" t="s">
        <v>56</v>
      </c>
      <c r="J2" s="31"/>
      <c r="K2" s="31"/>
    </row>
    <row r="3" ht="21" customHeight="1" spans="1:11">
      <c r="A3" s="14">
        <v>1</v>
      </c>
      <c r="B3" s="14" t="s">
        <v>12</v>
      </c>
      <c r="C3" s="14" t="s">
        <v>154</v>
      </c>
      <c r="D3" s="14">
        <v>1</v>
      </c>
      <c r="E3" s="14">
        <v>60</v>
      </c>
      <c r="F3" s="14">
        <v>20</v>
      </c>
      <c r="G3" s="14">
        <v>20</v>
      </c>
      <c r="H3" s="14">
        <v>100</v>
      </c>
      <c r="I3" s="32"/>
    </row>
    <row r="4" ht="21" customHeight="1" spans="1:11">
      <c r="A4" s="14">
        <v>2</v>
      </c>
      <c r="B4" s="14" t="s">
        <v>12</v>
      </c>
      <c r="C4" s="14" t="s">
        <v>156</v>
      </c>
      <c r="D4" s="14">
        <v>1</v>
      </c>
      <c r="E4" s="14">
        <v>60</v>
      </c>
      <c r="F4" s="14">
        <v>20</v>
      </c>
      <c r="G4" s="14">
        <v>20</v>
      </c>
      <c r="H4" s="14">
        <v>100</v>
      </c>
      <c r="I4" s="32"/>
    </row>
    <row r="5" ht="21" customHeight="1" spans="1:11">
      <c r="A5" s="14">
        <v>3</v>
      </c>
      <c r="B5" s="14" t="s">
        <v>12</v>
      </c>
      <c r="C5" s="14" t="s">
        <v>157</v>
      </c>
      <c r="D5" s="14">
        <v>1</v>
      </c>
      <c r="E5" s="14">
        <v>60</v>
      </c>
      <c r="F5" s="14">
        <v>20</v>
      </c>
      <c r="G5" s="14">
        <v>20</v>
      </c>
      <c r="H5" s="14">
        <v>100</v>
      </c>
      <c r="I5" s="32"/>
    </row>
    <row r="6" ht="21" customHeight="1" spans="1:11">
      <c r="A6" s="14">
        <v>4</v>
      </c>
      <c r="B6" s="14" t="s">
        <v>13</v>
      </c>
      <c r="C6" s="14" t="s">
        <v>220</v>
      </c>
      <c r="D6" s="14">
        <v>1</v>
      </c>
      <c r="E6" s="14">
        <v>60</v>
      </c>
      <c r="F6" s="14">
        <v>20</v>
      </c>
      <c r="G6" s="14">
        <v>20</v>
      </c>
      <c r="H6" s="14">
        <v>100</v>
      </c>
      <c r="I6" s="32"/>
    </row>
    <row r="7" ht="21" customHeight="1" spans="1:11">
      <c r="A7" s="14">
        <v>5</v>
      </c>
      <c r="B7" s="14" t="s">
        <v>14</v>
      </c>
      <c r="C7" s="14" t="s">
        <v>273</v>
      </c>
      <c r="D7" s="14">
        <v>1</v>
      </c>
      <c r="E7" s="14">
        <v>60</v>
      </c>
      <c r="F7" s="14">
        <v>20</v>
      </c>
      <c r="G7" s="14">
        <v>20</v>
      </c>
      <c r="H7" s="14">
        <v>100</v>
      </c>
      <c r="I7" s="32"/>
    </row>
    <row r="8" ht="21" customHeight="1" spans="1:11">
      <c r="A8" s="14">
        <v>6</v>
      </c>
      <c r="B8" s="14" t="s">
        <v>14</v>
      </c>
      <c r="C8" s="14" t="s">
        <v>274</v>
      </c>
      <c r="D8" s="14">
        <v>1</v>
      </c>
      <c r="E8" s="14">
        <v>60</v>
      </c>
      <c r="F8" s="14">
        <v>20</v>
      </c>
      <c r="G8" s="14">
        <v>20</v>
      </c>
      <c r="H8" s="14">
        <v>100</v>
      </c>
      <c r="I8" s="32"/>
    </row>
    <row r="9" ht="21" customHeight="1" spans="1:11">
      <c r="A9" s="14">
        <v>7</v>
      </c>
      <c r="B9" s="14" t="s">
        <v>17</v>
      </c>
      <c r="C9" s="14" t="s">
        <v>442</v>
      </c>
      <c r="D9" s="14">
        <v>1</v>
      </c>
      <c r="E9" s="14">
        <v>60</v>
      </c>
      <c r="F9" s="14">
        <v>20</v>
      </c>
      <c r="G9" s="14">
        <v>20</v>
      </c>
      <c r="H9" s="14">
        <v>100</v>
      </c>
      <c r="I9" s="32"/>
    </row>
    <row r="10" ht="21" customHeight="1" spans="1:11">
      <c r="A10" s="14">
        <v>8</v>
      </c>
      <c r="B10" s="14" t="s">
        <v>18</v>
      </c>
      <c r="C10" s="14" t="s">
        <v>480</v>
      </c>
      <c r="D10" s="14">
        <v>1</v>
      </c>
      <c r="E10" s="14">
        <v>60</v>
      </c>
      <c r="F10" s="14">
        <v>20</v>
      </c>
      <c r="G10" s="14">
        <v>20</v>
      </c>
      <c r="H10" s="14">
        <v>100</v>
      </c>
      <c r="I10" s="32"/>
    </row>
    <row r="11" ht="21" customHeight="1" spans="1:11">
      <c r="A11" s="14">
        <v>9</v>
      </c>
      <c r="B11" s="14" t="s">
        <v>21</v>
      </c>
      <c r="C11" s="14" t="s">
        <v>655</v>
      </c>
      <c r="D11" s="14">
        <v>1</v>
      </c>
      <c r="E11" s="14">
        <v>60</v>
      </c>
      <c r="F11" s="14">
        <v>20</v>
      </c>
      <c r="G11" s="14">
        <v>20</v>
      </c>
      <c r="H11" s="14">
        <v>100</v>
      </c>
      <c r="I11" s="32"/>
    </row>
    <row r="12" ht="21" customHeight="1" spans="1:11">
      <c r="A12" s="14">
        <v>10</v>
      </c>
      <c r="B12" s="14" t="s">
        <v>21</v>
      </c>
      <c r="C12" s="14" t="s">
        <v>656</v>
      </c>
      <c r="D12" s="14">
        <v>1</v>
      </c>
      <c r="E12" s="14">
        <v>60</v>
      </c>
      <c r="F12" s="14">
        <v>20</v>
      </c>
      <c r="G12" s="14">
        <v>20</v>
      </c>
      <c r="H12" s="14">
        <v>100</v>
      </c>
      <c r="I12" s="32"/>
    </row>
    <row r="13" ht="21" customHeight="1" spans="1:11">
      <c r="A13" s="14">
        <v>11</v>
      </c>
      <c r="B13" s="14" t="s">
        <v>21</v>
      </c>
      <c r="C13" s="14" t="s">
        <v>657</v>
      </c>
      <c r="D13" s="14">
        <v>1</v>
      </c>
      <c r="E13" s="14">
        <v>60</v>
      </c>
      <c r="F13" s="14">
        <v>20</v>
      </c>
      <c r="G13" s="14">
        <v>20</v>
      </c>
      <c r="H13" s="14">
        <v>100</v>
      </c>
      <c r="I13" s="32"/>
    </row>
    <row r="14" ht="21" customHeight="1" spans="1:11">
      <c r="A14" s="14">
        <v>12</v>
      </c>
      <c r="B14" s="14" t="s">
        <v>21</v>
      </c>
      <c r="C14" s="14" t="s">
        <v>658</v>
      </c>
      <c r="D14" s="14">
        <v>1</v>
      </c>
      <c r="E14" s="14">
        <v>60</v>
      </c>
      <c r="F14" s="14">
        <v>20</v>
      </c>
      <c r="G14" s="14">
        <v>20</v>
      </c>
      <c r="H14" s="14">
        <v>100</v>
      </c>
      <c r="I14" s="32"/>
    </row>
    <row r="15" ht="21" customHeight="1" spans="1:11">
      <c r="A15" s="14">
        <v>13</v>
      </c>
      <c r="B15" s="14" t="s">
        <v>23</v>
      </c>
      <c r="C15" s="14" t="s">
        <v>769</v>
      </c>
      <c r="D15" s="14">
        <v>1</v>
      </c>
      <c r="E15" s="13">
        <v>60</v>
      </c>
      <c r="F15" s="13">
        <v>20</v>
      </c>
      <c r="G15" s="13">
        <v>20</v>
      </c>
      <c r="H15" s="13">
        <v>100</v>
      </c>
      <c r="I15" s="32"/>
    </row>
    <row r="16" ht="21" customHeight="1" spans="1:11">
      <c r="A16" s="14">
        <v>14</v>
      </c>
      <c r="B16" s="14" t="s">
        <v>23</v>
      </c>
      <c r="C16" s="14" t="s">
        <v>770</v>
      </c>
      <c r="D16" s="14">
        <v>1</v>
      </c>
      <c r="E16" s="13">
        <v>60</v>
      </c>
      <c r="F16" s="13">
        <v>20</v>
      </c>
      <c r="G16" s="13">
        <v>20</v>
      </c>
      <c r="H16" s="13">
        <v>100</v>
      </c>
      <c r="I16" s="32"/>
    </row>
    <row r="17" ht="21" customHeight="1" spans="1:9">
      <c r="A17" s="14">
        <v>15</v>
      </c>
      <c r="B17" s="14" t="s">
        <v>23</v>
      </c>
      <c r="C17" s="14" t="s">
        <v>771</v>
      </c>
      <c r="D17" s="14">
        <v>1</v>
      </c>
      <c r="E17" s="13">
        <v>60</v>
      </c>
      <c r="F17" s="13">
        <v>20</v>
      </c>
      <c r="G17" s="13">
        <v>20</v>
      </c>
      <c r="H17" s="13">
        <v>100</v>
      </c>
      <c r="I17" s="32"/>
    </row>
    <row r="18" ht="21" customHeight="1" spans="1:9">
      <c r="A18" s="14">
        <v>16</v>
      </c>
      <c r="B18" s="14" t="s">
        <v>24</v>
      </c>
      <c r="C18" s="14" t="s">
        <v>822</v>
      </c>
      <c r="D18" s="14">
        <v>1</v>
      </c>
      <c r="E18" s="14">
        <v>60</v>
      </c>
      <c r="F18" s="14">
        <v>20</v>
      </c>
      <c r="G18" s="14">
        <v>20</v>
      </c>
      <c r="H18" s="14">
        <v>100</v>
      </c>
      <c r="I18" s="32"/>
    </row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24" customHeight="1"/>
    <row r="30" ht="24" customHeight="1"/>
    <row r="31" ht="24" customHeight="1"/>
    <row r="32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  <row r="43" ht="24" customHeight="1"/>
    <row r="44" ht="24" customHeight="1"/>
    <row r="45" ht="24" customHeight="1"/>
    <row r="46" ht="24" customHeight="1"/>
    <row r="47" ht="24" customHeight="1"/>
    <row r="48" ht="24" customHeight="1"/>
    <row r="49" ht="24" customHeight="1"/>
    <row r="50" ht="24" customHeight="1"/>
    <row r="51" ht="24" customHeight="1"/>
    <row r="52" ht="24" customHeight="1"/>
    <row r="53" ht="24" customHeight="1"/>
    <row r="54" ht="24" customHeight="1"/>
    <row r="55" ht="24" customHeight="1"/>
    <row r="56" ht="24" customHeight="1"/>
    <row r="57" ht="24" customHeight="1"/>
    <row r="58" ht="24" customHeight="1"/>
    <row r="59" ht="24" customHeight="1"/>
    <row r="60" ht="24" customHeight="1"/>
    <row r="61" ht="24" customHeight="1"/>
    <row r="62" ht="24" customHeight="1"/>
    <row r="63" ht="24" customHeight="1"/>
    <row r="64" ht="24" customHeight="1"/>
    <row r="65" ht="24" customHeight="1"/>
    <row r="66" ht="24" customHeight="1"/>
    <row r="67" ht="24" customHeight="1"/>
    <row r="68" ht="24" customHeight="1"/>
    <row r="69" ht="24" customHeight="1"/>
  </sheetData>
  <mergeCells count="1">
    <mergeCell ref="A1:I1"/>
  </mergeCells>
  <conditionalFormatting sqref="A3:A18">
    <cfRule type="expression" dxfId="0" priority="160">
      <formula>AND(COUNTIF($C$3:$C$18,A3)+COUNTIF($C$19:$C$27,A3)&gt;1,NOT(ISBLANK(A3)))</formula>
    </cfRule>
  </conditionalFormatting>
  <printOptions horizontalCentered="1" verticalCentered="1"/>
  <pageMargins left="0.472222222222222" right="0.432638888888889" top="0.275" bottom="0.314583333333333" header="0.275" footer="0.354166666666667"/>
  <pageSetup paperSize="9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"/>
  <sheetViews>
    <sheetView view="pageBreakPreview" zoomScaleNormal="100" workbookViewId="0">
      <selection activeCell="D2" sqref="D$1:E$1048576"/>
    </sheetView>
  </sheetViews>
  <sheetFormatPr defaultColWidth="9" defaultRowHeight="13.5" outlineLevelRow="3"/>
  <cols>
    <col min="1" max="1" width="4.875" customWidth="1"/>
    <col min="2" max="2" width="8" customWidth="1"/>
    <col min="3" max="3" width="8.625" customWidth="1"/>
    <col min="4" max="4" width="8.75" customWidth="1"/>
    <col min="5" max="5" width="13.625" customWidth="1"/>
    <col min="6" max="6" width="24.625" customWidth="1"/>
  </cols>
  <sheetData>
    <row r="1" ht="51" customHeight="1" spans="1:10">
      <c r="A1" s="24" t="s">
        <v>924</v>
      </c>
      <c r="B1" s="25"/>
      <c r="C1" s="24"/>
      <c r="D1" s="25"/>
      <c r="E1" s="25"/>
      <c r="F1" s="24"/>
      <c r="G1" s="19"/>
    </row>
    <row r="2" ht="21" customHeight="1" spans="1:10">
      <c r="A2" s="9" t="s">
        <v>1</v>
      </c>
      <c r="B2" s="2" t="s">
        <v>50</v>
      </c>
      <c r="C2" s="9" t="s">
        <v>51</v>
      </c>
      <c r="D2" s="2" t="s">
        <v>52</v>
      </c>
      <c r="E2" s="2" t="s">
        <v>44</v>
      </c>
      <c r="F2" s="9" t="s">
        <v>56</v>
      </c>
      <c r="G2" s="19"/>
      <c r="H2" s="19"/>
      <c r="I2" s="19"/>
    </row>
    <row r="3" s="27" customFormat="1" ht="21" customHeight="1" spans="1:10">
      <c r="A3" s="26">
        <v>1</v>
      </c>
      <c r="B3" s="13" t="s">
        <v>14</v>
      </c>
      <c r="C3" s="12" t="s">
        <v>848</v>
      </c>
      <c r="D3" s="14">
        <v>1</v>
      </c>
      <c r="E3" s="14">
        <v>200</v>
      </c>
      <c r="F3" s="26" t="s">
        <v>925</v>
      </c>
      <c r="G3" s="28"/>
      <c r="H3" s="28"/>
      <c r="I3" s="28"/>
      <c r="J3" s="29"/>
    </row>
    <row r="4" s="27" customFormat="1" ht="21" customHeight="1" spans="1:10">
      <c r="A4" s="26">
        <v>2</v>
      </c>
      <c r="B4" s="13" t="s">
        <v>16</v>
      </c>
      <c r="C4" s="12" t="s">
        <v>864</v>
      </c>
      <c r="D4" s="26">
        <v>1</v>
      </c>
      <c r="E4" s="26">
        <v>200</v>
      </c>
      <c r="F4" s="26" t="s">
        <v>925</v>
      </c>
      <c r="G4" s="28"/>
      <c r="H4" s="28"/>
      <c r="I4" s="28"/>
      <c r="J4" s="29"/>
    </row>
  </sheetData>
  <mergeCells count="1">
    <mergeCell ref="A1:F1"/>
  </mergeCells>
  <printOptions horizontalCentered="1" verticalCentered="1"/>
  <pageMargins left="0.118055555555556" right="0.0388888888888889" top="1" bottom="1" header="0.5" footer="0.5"/>
  <pageSetup paperSize="9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"/>
  <sheetViews>
    <sheetView view="pageBreakPreview" zoomScaleNormal="100" workbookViewId="0">
      <selection activeCell="D2" sqref="D$1:E$1048576"/>
    </sheetView>
  </sheetViews>
  <sheetFormatPr defaultColWidth="9" defaultRowHeight="13.5" outlineLevelRow="2" outlineLevelCol="5"/>
  <cols>
    <col min="1" max="1" width="4.625" style="7" customWidth="1"/>
    <col min="2" max="2" width="7.625" style="7" customWidth="1"/>
    <col min="3" max="4" width="8.625" style="7" customWidth="1"/>
    <col min="5" max="5" width="13.625" style="7" customWidth="1"/>
    <col min="6" max="6" width="20.25" style="7" customWidth="1"/>
    <col min="7" max="16384" width="9" style="7"/>
  </cols>
  <sheetData>
    <row r="1" ht="51" customHeight="1" spans="1:6">
      <c r="A1" s="24" t="s">
        <v>926</v>
      </c>
      <c r="B1" s="25"/>
      <c r="C1" s="24"/>
      <c r="D1" s="25"/>
      <c r="E1" s="25"/>
      <c r="F1" s="24"/>
    </row>
    <row r="2" ht="27" customHeight="1" spans="1:6">
      <c r="A2" s="9" t="s">
        <v>1</v>
      </c>
      <c r="B2" s="2" t="s">
        <v>50</v>
      </c>
      <c r="C2" s="9" t="s">
        <v>51</v>
      </c>
      <c r="D2" s="2" t="s">
        <v>52</v>
      </c>
      <c r="E2" s="2" t="s">
        <v>44</v>
      </c>
      <c r="F2" s="9" t="s">
        <v>56</v>
      </c>
    </row>
    <row r="3" ht="21" customHeight="1" spans="1:6">
      <c r="A3" s="14">
        <v>1</v>
      </c>
      <c r="B3" s="14" t="s">
        <v>19</v>
      </c>
      <c r="C3" s="14" t="s">
        <v>267</v>
      </c>
      <c r="D3" s="14">
        <v>1</v>
      </c>
      <c r="E3" s="14">
        <v>500</v>
      </c>
      <c r="F3" s="26" t="s">
        <v>927</v>
      </c>
    </row>
  </sheetData>
  <mergeCells count="1">
    <mergeCell ref="A1:F1"/>
  </mergeCells>
  <conditionalFormatting sqref="A4:A12">
    <cfRule type="expression" dxfId="0" priority="6">
      <formula>AND(SUMPRODUCT(IFERROR(1*(($A$4:$A$12&amp;"x")=(A4&amp;"x")),0))&gt;1,NOT(ISBLANK(A4)))</formula>
    </cfRule>
  </conditionalFormatting>
  <conditionalFormatting sqref="A13:A19">
    <cfRule type="expression" dxfId="0" priority="5">
      <formula>AND(SUMPRODUCT(IFERROR(1*(($A$13:$A$19&amp;"x")=(A13&amp;"x")),0))&gt;1,NOT(ISBLANK(A13)))</formula>
    </cfRule>
  </conditionalFormatting>
  <conditionalFormatting sqref="B124:B1048576">
    <cfRule type="expression" dxfId="0" priority="54">
      <formula>AND(SUMPRODUCT(IFERROR(1*(($B$124:$B$1048576&amp;"x")=(B124&amp;"x")),0))&gt;1,NOT(ISBLANK(B124)))</formula>
    </cfRule>
  </conditionalFormatting>
  <conditionalFormatting sqref="D4:D1048576">
    <cfRule type="expression" dxfId="0" priority="55">
      <formula>AND(SUMPRODUCT(IFERROR(1*(($D$4:$D$1048576&amp;"x")=(D4&amp;"x")),0))&gt;1,NOT(ISBLANK(D4)))</formula>
    </cfRule>
  </conditionalFormatting>
  <printOptions horizontalCentered="1" verticalCentered="1"/>
  <pageMargins left="0.472222222222222" right="0.0388888888888889" top="1" bottom="1" header="0.5" footer="0.5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view="pageBreakPreview" zoomScaleNormal="100" topLeftCell="B1" workbookViewId="0">
      <selection activeCell="E2" sqref="E$1:F$1048576"/>
    </sheetView>
  </sheetViews>
  <sheetFormatPr defaultColWidth="9" defaultRowHeight="13.5"/>
  <cols>
    <col min="1" max="1" width="4.25" style="19" hidden="1" customWidth="1"/>
    <col min="2" max="2" width="4.625" style="19" customWidth="1"/>
    <col min="3" max="3" width="7.625" style="19" customWidth="1"/>
    <col min="4" max="5" width="8.625" style="19" customWidth="1"/>
    <col min="6" max="6" width="4.875" style="19" customWidth="1"/>
    <col min="7" max="8" width="4.5" style="19" customWidth="1"/>
    <col min="9" max="9" width="13.625" style="19" customWidth="1"/>
    <col min="10" max="10" width="16.375" style="19" customWidth="1"/>
  </cols>
  <sheetData>
    <row r="1" s="17" customFormat="1" ht="50" customHeight="1" spans="1:10">
      <c r="A1" s="1" t="s">
        <v>928</v>
      </c>
      <c r="B1" s="1"/>
      <c r="C1" s="1"/>
      <c r="D1" s="1"/>
      <c r="E1" s="1"/>
      <c r="F1" s="1"/>
      <c r="G1" s="1"/>
      <c r="H1" s="1"/>
      <c r="I1" s="1"/>
      <c r="J1" s="1"/>
    </row>
    <row r="2" s="17" customFormat="1" ht="24" customHeight="1" spans="1:10">
      <c r="A2" s="20" t="s">
        <v>1</v>
      </c>
      <c r="B2" s="2" t="s">
        <v>1</v>
      </c>
      <c r="C2" s="2" t="s">
        <v>50</v>
      </c>
      <c r="D2" s="2" t="s">
        <v>51</v>
      </c>
      <c r="E2" s="2" t="s">
        <v>52</v>
      </c>
      <c r="F2" s="2" t="s">
        <v>53</v>
      </c>
      <c r="G2" s="2" t="s">
        <v>54</v>
      </c>
      <c r="H2" s="2" t="s">
        <v>55</v>
      </c>
      <c r="I2" s="2" t="s">
        <v>44</v>
      </c>
      <c r="J2" s="2" t="s">
        <v>56</v>
      </c>
    </row>
    <row r="3" s="18" customFormat="1" ht="18" customHeight="1" spans="1:10">
      <c r="A3" s="21"/>
      <c r="B3" s="13">
        <v>1</v>
      </c>
      <c r="C3" s="13" t="s">
        <v>13</v>
      </c>
      <c r="D3" s="22" t="s">
        <v>929</v>
      </c>
      <c r="E3" s="14">
        <v>1</v>
      </c>
      <c r="F3" s="14">
        <v>60</v>
      </c>
      <c r="G3" s="14">
        <v>20</v>
      </c>
      <c r="H3" s="14">
        <v>20</v>
      </c>
      <c r="I3" s="14">
        <v>100</v>
      </c>
      <c r="J3" s="12" t="s">
        <v>930</v>
      </c>
    </row>
    <row r="4" s="18" customFormat="1" ht="18" customHeight="1" spans="1:10">
      <c r="A4" s="21"/>
      <c r="B4" s="13">
        <v>2</v>
      </c>
      <c r="C4" s="14" t="s">
        <v>14</v>
      </c>
      <c r="D4" s="14" t="s">
        <v>931</v>
      </c>
      <c r="E4" s="14">
        <v>1</v>
      </c>
      <c r="F4" s="14">
        <v>60</v>
      </c>
      <c r="G4" s="14">
        <v>20</v>
      </c>
      <c r="H4" s="14">
        <v>20</v>
      </c>
      <c r="I4" s="14">
        <v>100</v>
      </c>
      <c r="J4" s="12" t="s">
        <v>932</v>
      </c>
    </row>
    <row r="5" s="18" customFormat="1" ht="18" customHeight="1" spans="1:10">
      <c r="A5" s="21"/>
      <c r="B5" s="13">
        <v>3</v>
      </c>
      <c r="C5" s="13" t="s">
        <v>16</v>
      </c>
      <c r="D5" s="13" t="s">
        <v>933</v>
      </c>
      <c r="E5" s="13">
        <v>1</v>
      </c>
      <c r="F5" s="13">
        <v>60</v>
      </c>
      <c r="G5" s="13">
        <v>20</v>
      </c>
      <c r="H5" s="13">
        <v>20</v>
      </c>
      <c r="I5" s="13">
        <v>100</v>
      </c>
      <c r="J5" s="12" t="s">
        <v>934</v>
      </c>
    </row>
    <row r="6" s="18" customFormat="1" ht="18" customHeight="1" spans="1:10">
      <c r="A6" s="21"/>
      <c r="B6" s="13">
        <v>4</v>
      </c>
      <c r="C6" s="13" t="s">
        <v>17</v>
      </c>
      <c r="D6" s="12" t="s">
        <v>935</v>
      </c>
      <c r="E6" s="13">
        <v>1</v>
      </c>
      <c r="F6" s="13">
        <v>60</v>
      </c>
      <c r="G6" s="13">
        <v>20</v>
      </c>
      <c r="H6" s="13">
        <v>20</v>
      </c>
      <c r="I6" s="13">
        <v>100</v>
      </c>
      <c r="J6" s="12" t="s">
        <v>936</v>
      </c>
    </row>
    <row r="7" s="18" customFormat="1" ht="18" customHeight="1" spans="1:10">
      <c r="A7" s="21"/>
      <c r="B7" s="13">
        <v>5</v>
      </c>
      <c r="C7" s="13" t="s">
        <v>18</v>
      </c>
      <c r="D7" s="12" t="s">
        <v>937</v>
      </c>
      <c r="E7" s="13">
        <v>1</v>
      </c>
      <c r="F7" s="13">
        <v>60</v>
      </c>
      <c r="G7" s="13">
        <v>20</v>
      </c>
      <c r="H7" s="13">
        <v>20</v>
      </c>
      <c r="I7" s="13">
        <v>100</v>
      </c>
      <c r="J7" s="12" t="s">
        <v>938</v>
      </c>
    </row>
    <row r="8" s="18" customFormat="1" ht="18" customHeight="1" spans="1:10">
      <c r="A8" s="21"/>
      <c r="B8" s="13">
        <v>6</v>
      </c>
      <c r="C8" s="14" t="s">
        <v>21</v>
      </c>
      <c r="D8" s="14" t="s">
        <v>939</v>
      </c>
      <c r="E8" s="14">
        <v>1</v>
      </c>
      <c r="F8" s="14">
        <v>60</v>
      </c>
      <c r="G8" s="14">
        <v>20</v>
      </c>
      <c r="H8" s="14">
        <v>20</v>
      </c>
      <c r="I8" s="14">
        <v>100</v>
      </c>
      <c r="J8" s="12" t="s">
        <v>932</v>
      </c>
    </row>
    <row r="9" s="18" customFormat="1" ht="18" customHeight="1" spans="1:10">
      <c r="A9" s="21"/>
      <c r="B9" s="13">
        <v>7</v>
      </c>
      <c r="C9" s="13" t="s">
        <v>22</v>
      </c>
      <c r="D9" s="12" t="s">
        <v>940</v>
      </c>
      <c r="E9" s="13">
        <v>1</v>
      </c>
      <c r="F9" s="13">
        <v>60</v>
      </c>
      <c r="G9" s="13">
        <v>20</v>
      </c>
      <c r="H9" s="13">
        <v>20</v>
      </c>
      <c r="I9" s="13">
        <v>100</v>
      </c>
      <c r="J9" s="12" t="s">
        <v>941</v>
      </c>
    </row>
    <row r="10" s="18" customFormat="1" ht="18" customHeight="1" spans="1:10">
      <c r="A10" s="21"/>
      <c r="B10" s="13">
        <v>8</v>
      </c>
      <c r="C10" s="13" t="s">
        <v>23</v>
      </c>
      <c r="D10" s="12" t="s">
        <v>942</v>
      </c>
      <c r="E10" s="13">
        <v>1</v>
      </c>
      <c r="F10" s="13">
        <v>60</v>
      </c>
      <c r="G10" s="13">
        <v>20</v>
      </c>
      <c r="H10" s="13">
        <v>20</v>
      </c>
      <c r="I10" s="13">
        <v>100</v>
      </c>
      <c r="J10" s="14" t="s">
        <v>943</v>
      </c>
    </row>
    <row r="11" customFormat="1" ht="18" customHeight="1" spans="1:10">
      <c r="A11" s="19"/>
      <c r="B11" s="13">
        <v>9</v>
      </c>
      <c r="C11" s="14" t="s">
        <v>23</v>
      </c>
      <c r="D11" s="12" t="s">
        <v>944</v>
      </c>
      <c r="E11" s="14">
        <v>1</v>
      </c>
      <c r="F11" s="14">
        <v>60</v>
      </c>
      <c r="G11" s="14">
        <v>20</v>
      </c>
      <c r="H11" s="14">
        <v>20</v>
      </c>
      <c r="I11" s="14">
        <v>100</v>
      </c>
      <c r="J11" s="12" t="s">
        <v>945</v>
      </c>
    </row>
    <row r="12" customFormat="1" ht="18" customHeight="1" spans="1:10">
      <c r="A12" s="19"/>
      <c r="B12" s="13">
        <v>10</v>
      </c>
      <c r="C12" s="14" t="s">
        <v>24</v>
      </c>
      <c r="D12" s="23" t="s">
        <v>946</v>
      </c>
      <c r="E12" s="14">
        <v>1</v>
      </c>
      <c r="F12" s="14">
        <v>60</v>
      </c>
      <c r="G12" s="14">
        <v>20</v>
      </c>
      <c r="H12" s="14">
        <v>20</v>
      </c>
      <c r="I12" s="14">
        <v>100</v>
      </c>
      <c r="J12" s="12" t="s">
        <v>947</v>
      </c>
    </row>
    <row r="13" customFormat="1" ht="18" customHeight="1" spans="1:10">
      <c r="A13" s="19"/>
      <c r="B13" s="13">
        <v>11</v>
      </c>
      <c r="C13" s="13" t="s">
        <v>24</v>
      </c>
      <c r="D13" s="14" t="s">
        <v>948</v>
      </c>
      <c r="E13" s="13">
        <v>1</v>
      </c>
      <c r="F13" s="13">
        <v>60</v>
      </c>
      <c r="G13" s="13">
        <v>20</v>
      </c>
      <c r="H13" s="13">
        <v>20</v>
      </c>
      <c r="I13" s="13">
        <v>100</v>
      </c>
      <c r="J13" s="14" t="s">
        <v>932</v>
      </c>
    </row>
    <row r="14" customFormat="1" ht="18" customHeight="1" spans="1:10">
      <c r="A14" s="19">
        <v>329</v>
      </c>
      <c r="B14" s="13">
        <v>12</v>
      </c>
      <c r="C14" s="13" t="s">
        <v>14</v>
      </c>
      <c r="D14" s="12" t="s">
        <v>848</v>
      </c>
      <c r="E14" s="13">
        <v>1</v>
      </c>
      <c r="F14" s="13">
        <v>60</v>
      </c>
      <c r="G14" s="13">
        <v>20</v>
      </c>
      <c r="H14" s="13">
        <v>20</v>
      </c>
      <c r="I14" s="13">
        <v>100</v>
      </c>
      <c r="J14" s="14" t="s">
        <v>849</v>
      </c>
    </row>
    <row r="15" customFormat="1" ht="18" customHeight="1" spans="1:10">
      <c r="A15" s="19">
        <v>474</v>
      </c>
      <c r="B15" s="13">
        <v>13</v>
      </c>
      <c r="C15" s="13" t="s">
        <v>16</v>
      </c>
      <c r="D15" s="12" t="s">
        <v>864</v>
      </c>
      <c r="E15" s="13">
        <v>1</v>
      </c>
      <c r="F15" s="13">
        <v>60</v>
      </c>
      <c r="G15" s="13">
        <v>20</v>
      </c>
      <c r="H15" s="13">
        <v>20</v>
      </c>
      <c r="I15" s="13">
        <v>100</v>
      </c>
      <c r="J15" s="14" t="s">
        <v>849</v>
      </c>
    </row>
  </sheetData>
  <mergeCells count="1">
    <mergeCell ref="A1:J1"/>
  </mergeCells>
  <printOptions horizontalCentered="1" verticalCentered="1"/>
  <pageMargins left="0.156944444444444" right="0.156944444444444" top="0.432638888888889" bottom="0.511805555555556" header="0.354166666666667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表一</vt:lpstr>
      <vt:lpstr>表二</vt:lpstr>
      <vt:lpstr>80岁（831人）</vt:lpstr>
      <vt:lpstr>90岁（107人）</vt:lpstr>
      <vt:lpstr>100岁（3人）</vt:lpstr>
      <vt:lpstr>新增80岁（16人）</vt:lpstr>
      <vt:lpstr>新增90岁（2人）</vt:lpstr>
      <vt:lpstr>新增100岁（1人）</vt:lpstr>
      <vt:lpstr>80岁取消（13人）</vt:lpstr>
      <vt:lpstr>90岁取消（6人）</vt:lpstr>
      <vt:lpstr>100岁取消（1人）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服务大厅</dc:creator>
  <cp:lastModifiedBy>12</cp:lastModifiedBy>
  <dcterms:created xsi:type="dcterms:W3CDTF">2019-11-04T03:11:00Z</dcterms:created>
  <dcterms:modified xsi:type="dcterms:W3CDTF">2026-04-14T02:58:17Z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E60F1FDC13554576B18DF83B7B69CCF6_13</vt:lpwstr>
  </property>
  <property fmtid="{D5CDD505-2E9C-101B-9397-08002B2CF9AE}" pid="4" name="CalculationRule">
    <vt:i4>0</vt:i4>
  </property>
</Properties>
</file>