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宣传\信息公开\"/>
    </mc:Choice>
  </mc:AlternateContent>
  <bookViews>
    <workbookView windowWidth="16005" windowHeight="11535" activeTab="1"/>
  </bookViews>
  <sheets>
    <sheet name="统计表" sheetId="1" r:id="rId1"/>
    <sheet name="明细表" sheetId="2" r:id="rId2"/>
  </sheets>
  <definedNames>
    <definedName name="_xlnm._FilterDatabase" localSheetId="1" hidden="1">明细表!$A$2:$J$2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<sst xmlns="http://schemas.openxmlformats.org/spreadsheetml/2006/main" count="324" uniqueCount="144">
  <si>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书宋_GBK"/>
        <charset val="134"/>
      </rPr>
      <t>年困难大学生</t>
    </r>
    <r>
      <rPr>
        <b/>
        <sz val="22"/>
        <color theme="1"/>
        <rFont val="Times New Roman"/>
        <charset val="134"/>
      </rPr>
      <t>“</t>
    </r>
    <r>
      <rPr>
        <b/>
        <sz val="22"/>
        <color theme="1"/>
        <rFont val="方正书宋_GBK"/>
        <charset val="134"/>
      </rPr>
      <t>圆梦大学</t>
    </r>
    <r>
      <rPr>
        <b/>
        <sz val="22"/>
        <color theme="1"/>
        <rFont val="Times New Roman"/>
        <charset val="134"/>
      </rPr>
      <t>”</t>
    </r>
    <r>
      <rPr>
        <b/>
        <sz val="22"/>
        <color theme="1"/>
        <rFont val="方正书宋_GBK"/>
        <charset val="134"/>
      </rPr>
      <t>救助情况统计表</t>
    </r>
  </si>
  <si>
    <t>地区</t>
  </si>
  <si>
    <t>按学生类别（人）</t>
  </si>
  <si>
    <t>按困难类别（人）</t>
  </si>
  <si>
    <t>救助总人数（人）</t>
  </si>
  <si>
    <t>救助总金额（元）</t>
  </si>
  <si>
    <t>应届大学生</t>
  </si>
  <si>
    <t>往年已被录取且2026年下半年仍在读大学生人数</t>
  </si>
  <si>
    <t>城乡低保对象人数</t>
  </si>
  <si>
    <t>特困供养人员、孤儿、事实无人抚养儿童人数</t>
  </si>
  <si>
    <t>低保边缘家庭人数</t>
  </si>
  <si>
    <t>防止返贫监测户人数</t>
  </si>
  <si>
    <t>新庙镇</t>
  </si>
  <si>
    <t>燕矶镇</t>
  </si>
  <si>
    <t>杨叶镇</t>
  </si>
  <si>
    <t>沙窝乡</t>
  </si>
  <si>
    <t>临空经济区</t>
  </si>
  <si>
    <t>备注：按困难类别统计时，双重身份人员以社会救助经办服务系统内的身份为主。例如城乡低保对象同时为事实无人抚养儿童，则以城乡低保对象身份纳入统计，不计入事实无人抚养儿童人数。</t>
  </si>
  <si>
    <t>2026年临空经济区圆梦大学生人员名单</t>
  </si>
  <si>
    <t>序号</t>
  </si>
  <si>
    <t>乡镇</t>
  </si>
  <si>
    <t>村（居）</t>
  </si>
  <si>
    <t>姓名</t>
  </si>
  <si>
    <t>对象类型</t>
  </si>
  <si>
    <t>金额（元）</t>
  </si>
  <si>
    <t>学校名称</t>
  </si>
  <si>
    <t>往届/应届</t>
  </si>
  <si>
    <t>年级</t>
  </si>
  <si>
    <t>备注（全日制专科或本科）</t>
  </si>
  <si>
    <t>1</t>
  </si>
  <si>
    <t>百洪村</t>
  </si>
  <si>
    <t>胡怡</t>
  </si>
  <si>
    <t>城乡低保家庭</t>
  </si>
  <si>
    <t>湖北艺术职业学院</t>
  </si>
  <si>
    <t>应届</t>
  </si>
  <si>
    <t>大一</t>
  </si>
  <si>
    <t>全日制专科</t>
  </si>
  <si>
    <t>2</t>
  </si>
  <si>
    <t>汪好</t>
  </si>
  <si>
    <t>鄂州职业大学</t>
  </si>
  <si>
    <t>3</t>
  </si>
  <si>
    <t>汪恺娟</t>
  </si>
  <si>
    <t>天门职业学院</t>
  </si>
  <si>
    <t>4</t>
  </si>
  <si>
    <t>汪思琪</t>
  </si>
  <si>
    <t>长江职业学院</t>
  </si>
  <si>
    <t>5</t>
  </si>
  <si>
    <t>映山村</t>
  </si>
  <si>
    <t>周从金</t>
  </si>
  <si>
    <t>湖北师范大学文理学院</t>
  </si>
  <si>
    <t>6</t>
  </si>
  <si>
    <t>嵩山村</t>
  </si>
  <si>
    <t>苏鹏</t>
  </si>
  <si>
    <t>湖北开放职业学院</t>
  </si>
  <si>
    <t>7</t>
  </si>
  <si>
    <t>苏可欣</t>
  </si>
  <si>
    <t>低保边缘家庭</t>
  </si>
  <si>
    <t>长江艺术工程职业学院</t>
  </si>
  <si>
    <t>8</t>
  </si>
  <si>
    <t>龙山村</t>
  </si>
  <si>
    <t>何博铭</t>
  </si>
  <si>
    <t>武汉东湖学院</t>
  </si>
  <si>
    <t>9</t>
  </si>
  <si>
    <t>苏冰冰</t>
  </si>
  <si>
    <t>荆门职业学院</t>
  </si>
  <si>
    <t>10</t>
  </si>
  <si>
    <t>青山村</t>
  </si>
  <si>
    <t>赵蕊</t>
  </si>
  <si>
    <t>突发严重困难户</t>
  </si>
  <si>
    <t>宜昌科技职业学院</t>
  </si>
  <si>
    <t>11</t>
  </si>
  <si>
    <t>赵学静</t>
  </si>
  <si>
    <t>边缘易致贫户</t>
  </si>
  <si>
    <t>武汉城市学院</t>
  </si>
  <si>
    <t>12</t>
  </si>
  <si>
    <t>路牌村</t>
  </si>
  <si>
    <t>陈烨</t>
  </si>
  <si>
    <t>13</t>
  </si>
  <si>
    <t>张玲</t>
  </si>
  <si>
    <t>湖北工程职业学院</t>
  </si>
  <si>
    <t>14</t>
  </si>
  <si>
    <t>杜湾村</t>
  </si>
  <si>
    <t>冯志</t>
  </si>
  <si>
    <t>武汉外语外事职业学院</t>
  </si>
  <si>
    <t>15</t>
  </si>
  <si>
    <t>汪浩峥</t>
  </si>
  <si>
    <t>武汉交通职业学院</t>
  </si>
  <si>
    <t>往届</t>
  </si>
  <si>
    <t>大三</t>
  </si>
  <si>
    <t>16</t>
  </si>
  <si>
    <t>汪燕</t>
  </si>
  <si>
    <t>全日制本科</t>
  </si>
  <si>
    <t>17</t>
  </si>
  <si>
    <t>汪梦琪</t>
  </si>
  <si>
    <t>湖北生物科技职业学院</t>
  </si>
  <si>
    <t>大二</t>
  </si>
  <si>
    <t>18</t>
  </si>
  <si>
    <t>汪家和</t>
  </si>
  <si>
    <t>19</t>
  </si>
  <si>
    <t>马山村</t>
  </si>
  <si>
    <t>潘璐</t>
  </si>
  <si>
    <t>20</t>
  </si>
  <si>
    <t>付润杰</t>
  </si>
  <si>
    <t>荆楚理工学院</t>
  </si>
  <si>
    <t>21</t>
  </si>
  <si>
    <t>侯亦康</t>
  </si>
  <si>
    <t>武汉光谷职业学院</t>
  </si>
  <si>
    <t>22</t>
  </si>
  <si>
    <t>陈涛</t>
  </si>
  <si>
    <t>仙桃职业学院</t>
  </si>
  <si>
    <t>23</t>
  </si>
  <si>
    <t>燕矶村</t>
  </si>
  <si>
    <t>徐秀凤</t>
  </si>
  <si>
    <t>湖北理工学院</t>
  </si>
  <si>
    <t>24</t>
  </si>
  <si>
    <t>李好</t>
  </si>
  <si>
    <t>黄冈职业技术大学</t>
  </si>
  <si>
    <t>25</t>
  </si>
  <si>
    <t>李甜</t>
  </si>
  <si>
    <t>武汉晴川学院</t>
  </si>
  <si>
    <t>26</t>
  </si>
  <si>
    <t>周章迪</t>
  </si>
  <si>
    <t>长江大学</t>
  </si>
  <si>
    <t>27</t>
  </si>
  <si>
    <t>刘柏林</t>
  </si>
  <si>
    <t>湖北工程学院</t>
  </si>
  <si>
    <t>28</t>
  </si>
  <si>
    <t>车湖村</t>
  </si>
  <si>
    <t>邵其清</t>
  </si>
  <si>
    <t>29</t>
  </si>
  <si>
    <t>坝角村</t>
  </si>
  <si>
    <t>周星</t>
  </si>
  <si>
    <t>湖北经济学院法商学院</t>
  </si>
  <si>
    <t>30</t>
  </si>
  <si>
    <t>程雅菲</t>
  </si>
  <si>
    <t>事实无人抚养儿童</t>
  </si>
  <si>
    <t>31</t>
  </si>
  <si>
    <t>燕矶街中心社区</t>
  </si>
  <si>
    <t>胡咏仪</t>
  </si>
  <si>
    <t>恩施职业技术学院</t>
  </si>
  <si>
    <t>曹智奇</t>
  </si>
  <si>
    <t>湖北黄冈应急管理职业技术学院</t>
  </si>
  <si>
    <t>龚紫语</t>
  </si>
  <si>
    <t>武汉工商学院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</si>
</sst>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22"/>
      <color theme="1"/>
      <name val="Times New Roman"/>
      <charset val="134"/>
    </font>
    <font>
      <sz val="14"/>
      <color theme="1"/>
      <name val="国标黑体"/>
      <charset val="134"/>
    </font>
    <font>
      <sz val="14"/>
      <color theme="1"/>
      <name val="宋体"/>
      <charset val="134"/>
      <scheme val="minor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view="pageBreakPreview" zoomScaleNormal="100" workbookViewId="0">
      <selection activeCell="B8" sqref="B8"/>
    </sheetView>
  </sheetViews>
  <sheetFormatPr defaultColWidth="9" defaultRowHeight="13.5"/>
  <cols>
    <col min="2" max="9" width="17.3833333333333" customWidth="1"/>
  </cols>
  <sheetData>
    <row r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>
      <c r="A2" s="7"/>
      <c r="B2" s="7"/>
      <c r="C2" s="7"/>
      <c r="D2" s="7"/>
      <c r="E2" s="7"/>
      <c r="F2" s="7"/>
      <c r="G2" s="7"/>
      <c r="H2" s="7"/>
      <c r="I2" s="7"/>
    </row>
    <row r="3" ht="14.25" spans="1:9">
      <c r="A3" s="7"/>
      <c r="B3" s="7"/>
      <c r="C3" s="7"/>
      <c r="D3" s="7"/>
      <c r="E3" s="7"/>
      <c r="F3" s="7"/>
      <c r="G3" s="7"/>
      <c r="H3" s="7"/>
      <c r="I3" s="7"/>
    </row>
    <row r="4" ht="36.75" customHeight="1" spans="1:9">
      <c r="A4" s="8" t="s">
        <v>1</v>
      </c>
      <c r="B4" s="8" t="s">
        <v>2</v>
      </c>
      <c r="C4" s="8"/>
      <c r="D4" s="8" t="s">
        <v>3</v>
      </c>
      <c r="E4" s="8"/>
      <c r="F4" s="8"/>
      <c r="G4" s="8"/>
      <c r="H4" s="8" t="s">
        <v>4</v>
      </c>
      <c r="I4" s="8" t="s">
        <v>5</v>
      </c>
    </row>
    <row r="5" ht="75.75" spans="1:9">
      <c r="A5" s="8"/>
      <c r="B5" s="9" t="s">
        <v>6</v>
      </c>
      <c r="C5" s="9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/>
      <c r="I5" s="8"/>
    </row>
    <row r="6" ht="42" customHeight="1" spans="1:9">
      <c r="A6" s="9" t="s">
        <v>12</v>
      </c>
      <c r="B6" s="10"/>
      <c r="C6" s="10"/>
      <c r="D6" s="10"/>
      <c r="E6" s="10"/>
      <c r="F6" s="10"/>
      <c r="G6" s="10"/>
      <c r="H6" s="10"/>
      <c r="I6" s="10"/>
    </row>
    <row r="7" ht="42" customHeight="1" spans="1:9">
      <c r="A7" s="9" t="s">
        <v>13</v>
      </c>
      <c r="B7" s="11">
        <v>16</v>
      </c>
      <c r="C7" s="11">
        <v>17</v>
      </c>
      <c r="D7" s="11">
        <v>24</v>
      </c>
      <c r="E7" s="11">
        <v>1</v>
      </c>
      <c r="F7" s="11">
        <v>3</v>
      </c>
      <c r="G7" s="11">
        <v>5</v>
      </c>
      <c r="H7" s="11">
        <f>B7+C7</f>
        <v>33</v>
      </c>
      <c r="I7" s="11">
        <f>(B7*5000)+(C7*3000)</f>
        <v>131000</v>
      </c>
    </row>
    <row r="8" ht="42" customHeight="1" spans="1:9">
      <c r="A8" s="9" t="s">
        <v>14</v>
      </c>
      <c r="B8" s="10"/>
      <c r="C8" s="10"/>
      <c r="D8" s="10"/>
      <c r="E8" s="10"/>
      <c r="F8" s="10"/>
      <c r="G8" s="10"/>
      <c r="H8" s="10"/>
      <c r="I8" s="10"/>
    </row>
    <row r="9" ht="42" customHeight="1" spans="1:9">
      <c r="A9" s="9" t="s">
        <v>15</v>
      </c>
      <c r="B9" s="10"/>
      <c r="C9" s="10"/>
      <c r="D9" s="10"/>
      <c r="E9" s="10"/>
      <c r="F9" s="10"/>
      <c r="G9" s="10"/>
      <c r="H9" s="10"/>
      <c r="I9" s="10"/>
    </row>
    <row r="10" ht="42" customHeight="1" spans="1:9">
      <c r="A10" s="9" t="s">
        <v>16</v>
      </c>
      <c r="B10" s="10"/>
      <c r="C10" s="10"/>
      <c r="D10" s="10"/>
      <c r="E10" s="10"/>
      <c r="F10" s="10"/>
      <c r="G10" s="10"/>
      <c r="H10" s="10"/>
      <c r="I10" s="10"/>
    </row>
    <row r="11" ht="33" customHeight="1" spans="1:9">
      <c r="A11" s="12" t="s">
        <v>17</v>
      </c>
      <c r="B11" s="12"/>
      <c r="C11" s="12"/>
      <c r="D11" s="12"/>
      <c r="E11" s="12"/>
      <c r="F11" s="12"/>
      <c r="G11" s="12"/>
      <c r="H11" s="12"/>
      <c r="I11" s="12"/>
    </row>
  </sheetData>
  <mergeCells count="7">
    <mergeCell ref="B4:C4"/>
    <mergeCell ref="D4:G4"/>
    <mergeCell ref="A11:I11"/>
    <mergeCell ref="A4:A5"/>
    <mergeCell ref="H4:H5"/>
    <mergeCell ref="I4:I5"/>
    <mergeCell ref="A1:I3"/>
  </mergeCells>
  <printOptions horizontalCentered="1" verticalCentered="1"/>
  <pageMargins left="0.751388888888889" right="0.751388888888889" top="1" bottom="1" header="0.5" footer="0.5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view="pageBreakPreview" zoomScaleNormal="100" topLeftCell="A14" workbookViewId="0">
      <selection activeCell="J2" sqref="J$1:J$1048576"/>
    </sheetView>
  </sheetViews>
  <sheetFormatPr defaultColWidth="8.89166666666667" defaultRowHeight="13.5"/>
  <cols>
    <col min="1" max="1" width="9.55833333333333" customWidth="1"/>
    <col min="2" max="3" width="13.8916666666667" customWidth="1"/>
    <col min="4" max="4" width="10.625" customWidth="1"/>
    <col min="5" max="5" width="15.625" customWidth="1"/>
    <col min="6" max="6" width="12.625" customWidth="1"/>
    <col min="7" max="7" width="27.625" customWidth="1"/>
    <col min="8" max="8" width="13.8916666666667" customWidth="1"/>
    <col min="9" max="9" width="10.625" customWidth="1"/>
    <col min="10" max="10" width="13.8916666666667" customWidth="1"/>
  </cols>
  <sheetData>
    <row r="1" ht="33" customHeight="1" spans="1:10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3" t="s">
        <v>28</v>
      </c>
    </row>
    <row r="3" ht="23" customHeight="1" spans="1:10">
      <c r="A3" s="4" t="s">
        <v>29</v>
      </c>
      <c r="B3" s="4" t="s">
        <v>13</v>
      </c>
      <c r="C3" s="4" t="s">
        <v>30</v>
      </c>
      <c r="D3" s="4" t="s">
        <v>31</v>
      </c>
      <c r="E3" s="4" t="s">
        <v>32</v>
      </c>
      <c r="F3" s="5">
        <v>5000</v>
      </c>
      <c r="G3" s="4" t="s">
        <v>33</v>
      </c>
      <c r="H3" s="4" t="s">
        <v>34</v>
      </c>
      <c r="I3" s="4" t="s">
        <v>35</v>
      </c>
      <c r="J3" s="4" t="s">
        <v>36</v>
      </c>
    </row>
    <row r="4" ht="23" customHeight="1" spans="1:10">
      <c r="A4" s="4" t="s">
        <v>37</v>
      </c>
      <c r="B4" s="4" t="s">
        <v>13</v>
      </c>
      <c r="C4" s="4" t="s">
        <v>30</v>
      </c>
      <c r="D4" s="4" t="s">
        <v>38</v>
      </c>
      <c r="E4" s="4" t="s">
        <v>32</v>
      </c>
      <c r="F4" s="5">
        <v>5000</v>
      </c>
      <c r="G4" s="4" t="s">
        <v>39</v>
      </c>
      <c r="H4" s="4" t="s">
        <v>34</v>
      </c>
      <c r="I4" s="4" t="s">
        <v>35</v>
      </c>
      <c r="J4" s="4" t="s">
        <v>36</v>
      </c>
    </row>
    <row r="5" ht="23" customHeight="1" spans="1:10">
      <c r="A5" s="4" t="s">
        <v>40</v>
      </c>
      <c r="B5" s="4" t="s">
        <v>13</v>
      </c>
      <c r="C5" s="4" t="s">
        <v>30</v>
      </c>
      <c r="D5" s="4" t="s">
        <v>41</v>
      </c>
      <c r="E5" s="4" t="s">
        <v>32</v>
      </c>
      <c r="F5" s="5">
        <v>5000</v>
      </c>
      <c r="G5" s="4" t="s">
        <v>42</v>
      </c>
      <c r="H5" s="4" t="s">
        <v>34</v>
      </c>
      <c r="I5" s="4" t="s">
        <v>35</v>
      </c>
      <c r="J5" s="4" t="s">
        <v>36</v>
      </c>
    </row>
    <row r="6" ht="23" customHeight="1" spans="1:10">
      <c r="A6" s="4" t="s">
        <v>43</v>
      </c>
      <c r="B6" s="4" t="s">
        <v>13</v>
      </c>
      <c r="C6" s="4" t="s">
        <v>30</v>
      </c>
      <c r="D6" s="4" t="s">
        <v>44</v>
      </c>
      <c r="E6" s="4" t="s">
        <v>32</v>
      </c>
      <c r="F6" s="5">
        <v>5000</v>
      </c>
      <c r="G6" s="4" t="s">
        <v>45</v>
      </c>
      <c r="H6" s="4" t="s">
        <v>34</v>
      </c>
      <c r="I6" s="4" t="s">
        <v>35</v>
      </c>
      <c r="J6" s="4" t="s">
        <v>36</v>
      </c>
    </row>
    <row r="7" ht="22" customHeight="1" spans="1:10">
      <c r="A7" s="4" t="s">
        <v>46</v>
      </c>
      <c r="B7" s="4" t="s">
        <v>13</v>
      </c>
      <c r="C7" s="4" t="s">
        <v>47</v>
      </c>
      <c r="D7" s="4" t="s">
        <v>48</v>
      </c>
      <c r="E7" s="4" t="s">
        <v>32</v>
      </c>
      <c r="F7" s="5">
        <v>5000</v>
      </c>
      <c r="G7" s="4" t="s">
        <v>49</v>
      </c>
      <c r="H7" s="4" t="s">
        <v>34</v>
      </c>
      <c r="I7" s="4" t="s">
        <v>35</v>
      </c>
      <c r="J7" s="4" t="s">
        <v>36</v>
      </c>
    </row>
    <row r="8" ht="23" customHeight="1" spans="1:10">
      <c r="A8" s="4" t="s">
        <v>50</v>
      </c>
      <c r="B8" s="4" t="s">
        <v>13</v>
      </c>
      <c r="C8" s="4" t="s">
        <v>51</v>
      </c>
      <c r="D8" s="4" t="s">
        <v>52</v>
      </c>
      <c r="E8" s="4" t="s">
        <v>32</v>
      </c>
      <c r="F8" s="5">
        <v>5000</v>
      </c>
      <c r="G8" s="4" t="s">
        <v>53</v>
      </c>
      <c r="H8" s="4" t="s">
        <v>34</v>
      </c>
      <c r="I8" s="4" t="s">
        <v>35</v>
      </c>
      <c r="J8" s="4" t="s">
        <v>36</v>
      </c>
    </row>
    <row r="9" ht="23" customHeight="1" spans="1:10">
      <c r="A9" s="4" t="s">
        <v>54</v>
      </c>
      <c r="B9" s="4" t="s">
        <v>13</v>
      </c>
      <c r="C9" s="4" t="s">
        <v>51</v>
      </c>
      <c r="D9" s="4" t="s">
        <v>55</v>
      </c>
      <c r="E9" s="4" t="s">
        <v>56</v>
      </c>
      <c r="F9" s="5">
        <v>5000</v>
      </c>
      <c r="G9" s="4" t="s">
        <v>57</v>
      </c>
      <c r="H9" s="4" t="s">
        <v>34</v>
      </c>
      <c r="I9" s="4" t="s">
        <v>35</v>
      </c>
      <c r="J9" s="4" t="s">
        <v>36</v>
      </c>
    </row>
    <row r="10" ht="23" customHeight="1" spans="1:10">
      <c r="A10" s="4" t="s">
        <v>58</v>
      </c>
      <c r="B10" s="4" t="s">
        <v>13</v>
      </c>
      <c r="C10" s="4" t="s">
        <v>59</v>
      </c>
      <c r="D10" s="4" t="s">
        <v>60</v>
      </c>
      <c r="E10" s="4" t="s">
        <v>32</v>
      </c>
      <c r="F10" s="5">
        <v>5000</v>
      </c>
      <c r="G10" s="4" t="s">
        <v>61</v>
      </c>
      <c r="H10" s="4" t="s">
        <v>34</v>
      </c>
      <c r="I10" s="4" t="s">
        <v>35</v>
      </c>
      <c r="J10" s="4" t="s">
        <v>36</v>
      </c>
    </row>
    <row r="11" ht="23" customHeight="1" spans="1:10">
      <c r="A11" s="4" t="s">
        <v>62</v>
      </c>
      <c r="B11" s="4" t="s">
        <v>13</v>
      </c>
      <c r="C11" s="4" t="s">
        <v>59</v>
      </c>
      <c r="D11" s="4" t="s">
        <v>63</v>
      </c>
      <c r="E11" s="4" t="s">
        <v>56</v>
      </c>
      <c r="F11" s="5">
        <v>5000</v>
      </c>
      <c r="G11" s="4" t="s">
        <v>64</v>
      </c>
      <c r="H11" s="4" t="s">
        <v>34</v>
      </c>
      <c r="I11" s="4" t="s">
        <v>35</v>
      </c>
      <c r="J11" s="4" t="s">
        <v>36</v>
      </c>
    </row>
    <row r="12" ht="22" customHeight="1" spans="1:10">
      <c r="A12" s="4" t="s">
        <v>65</v>
      </c>
      <c r="B12" s="4" t="s">
        <v>13</v>
      </c>
      <c r="C12" s="4" t="s">
        <v>66</v>
      </c>
      <c r="D12" s="4" t="s">
        <v>67</v>
      </c>
      <c r="E12" s="4" t="s">
        <v>68</v>
      </c>
      <c r="F12" s="5">
        <v>5000</v>
      </c>
      <c r="G12" s="4" t="s">
        <v>69</v>
      </c>
      <c r="H12" s="4" t="s">
        <v>34</v>
      </c>
      <c r="I12" s="4" t="s">
        <v>35</v>
      </c>
      <c r="J12" s="4" t="s">
        <v>36</v>
      </c>
    </row>
    <row r="13" ht="22" customHeight="1" spans="1:10">
      <c r="A13" s="4" t="s">
        <v>70</v>
      </c>
      <c r="B13" s="4" t="s">
        <v>13</v>
      </c>
      <c r="C13" s="4" t="s">
        <v>66</v>
      </c>
      <c r="D13" s="4" t="s">
        <v>71</v>
      </c>
      <c r="E13" s="4" t="s">
        <v>72</v>
      </c>
      <c r="F13" s="5">
        <v>5000</v>
      </c>
      <c r="G13" s="4" t="s">
        <v>73</v>
      </c>
      <c r="H13" s="4" t="s">
        <v>34</v>
      </c>
      <c r="I13" s="4" t="s">
        <v>35</v>
      </c>
      <c r="J13" s="4" t="s">
        <v>36</v>
      </c>
    </row>
    <row r="14" ht="23" customHeight="1" spans="1:10">
      <c r="A14" s="4" t="s">
        <v>74</v>
      </c>
      <c r="B14" s="4" t="s">
        <v>13</v>
      </c>
      <c r="C14" s="4" t="s">
        <v>75</v>
      </c>
      <c r="D14" s="4" t="s">
        <v>76</v>
      </c>
      <c r="E14" s="4" t="s">
        <v>32</v>
      </c>
      <c r="F14" s="5">
        <v>5000</v>
      </c>
      <c r="G14" s="4" t="s">
        <v>33</v>
      </c>
      <c r="H14" s="4" t="s">
        <v>34</v>
      </c>
      <c r="I14" s="4" t="s">
        <v>35</v>
      </c>
      <c r="J14" s="4" t="s">
        <v>36</v>
      </c>
    </row>
    <row r="15" ht="23" customHeight="1" spans="1:10">
      <c r="A15" s="4" t="s">
        <v>77</v>
      </c>
      <c r="B15" s="4" t="s">
        <v>13</v>
      </c>
      <c r="C15" s="4" t="s">
        <v>75</v>
      </c>
      <c r="D15" s="4" t="s">
        <v>78</v>
      </c>
      <c r="E15" s="4" t="s">
        <v>32</v>
      </c>
      <c r="F15" s="5">
        <v>5000</v>
      </c>
      <c r="G15" s="4" t="s">
        <v>79</v>
      </c>
      <c r="H15" s="4" t="s">
        <v>34</v>
      </c>
      <c r="I15" s="4" t="s">
        <v>35</v>
      </c>
      <c r="J15" s="4" t="s">
        <v>36</v>
      </c>
    </row>
    <row r="16" ht="23" customHeight="1" spans="1:10">
      <c r="A16" s="4" t="s">
        <v>80</v>
      </c>
      <c r="B16" s="4" t="s">
        <v>13</v>
      </c>
      <c r="C16" s="4" t="s">
        <v>81</v>
      </c>
      <c r="D16" s="4" t="s">
        <v>82</v>
      </c>
      <c r="E16" s="4" t="s">
        <v>32</v>
      </c>
      <c r="F16" s="5">
        <v>5000</v>
      </c>
      <c r="G16" s="4" t="s">
        <v>83</v>
      </c>
      <c r="H16" s="4" t="s">
        <v>34</v>
      </c>
      <c r="I16" s="4" t="s">
        <v>35</v>
      </c>
      <c r="J16" s="4" t="s">
        <v>36</v>
      </c>
    </row>
    <row r="17" ht="23" customHeight="1" spans="1:10">
      <c r="A17" s="4" t="s">
        <v>84</v>
      </c>
      <c r="B17" s="4" t="s">
        <v>13</v>
      </c>
      <c r="C17" s="4" t="s">
        <v>30</v>
      </c>
      <c r="D17" s="4" t="s">
        <v>85</v>
      </c>
      <c r="E17" s="4" t="s">
        <v>32</v>
      </c>
      <c r="F17" s="5">
        <v>3000</v>
      </c>
      <c r="G17" s="4" t="s">
        <v>86</v>
      </c>
      <c r="H17" s="4" t="s">
        <v>87</v>
      </c>
      <c r="I17" s="4" t="s">
        <v>88</v>
      </c>
      <c r="J17" s="4" t="s">
        <v>36</v>
      </c>
    </row>
    <row r="18" ht="23" customHeight="1" spans="1:10">
      <c r="A18" s="4" t="s">
        <v>89</v>
      </c>
      <c r="B18" s="4" t="s">
        <v>13</v>
      </c>
      <c r="C18" s="4" t="s">
        <v>30</v>
      </c>
      <c r="D18" s="4" t="s">
        <v>90</v>
      </c>
      <c r="E18" s="4" t="s">
        <v>32</v>
      </c>
      <c r="F18" s="5">
        <v>3000</v>
      </c>
      <c r="G18" s="4" t="s">
        <v>73</v>
      </c>
      <c r="H18" s="4" t="s">
        <v>87</v>
      </c>
      <c r="I18" s="4" t="s">
        <v>88</v>
      </c>
      <c r="J18" s="4" t="s">
        <v>91</v>
      </c>
    </row>
    <row r="19" ht="23" customHeight="1" spans="1:10">
      <c r="A19" s="4" t="s">
        <v>92</v>
      </c>
      <c r="B19" s="4" t="s">
        <v>13</v>
      </c>
      <c r="C19" s="4" t="s">
        <v>30</v>
      </c>
      <c r="D19" s="4" t="s">
        <v>93</v>
      </c>
      <c r="E19" s="4" t="s">
        <v>56</v>
      </c>
      <c r="F19" s="5">
        <v>3000</v>
      </c>
      <c r="G19" s="4" t="s">
        <v>94</v>
      </c>
      <c r="H19" s="4" t="s">
        <v>87</v>
      </c>
      <c r="I19" s="4" t="s">
        <v>95</v>
      </c>
      <c r="J19" s="4" t="s">
        <v>36</v>
      </c>
    </row>
    <row r="20" ht="23" customHeight="1" spans="1:10">
      <c r="A20" s="4" t="s">
        <v>96</v>
      </c>
      <c r="B20" s="4" t="s">
        <v>13</v>
      </c>
      <c r="C20" s="4" t="s">
        <v>30</v>
      </c>
      <c r="D20" s="4" t="s">
        <v>97</v>
      </c>
      <c r="E20" s="4" t="s">
        <v>72</v>
      </c>
      <c r="F20" s="5">
        <v>3000</v>
      </c>
      <c r="G20" s="4" t="s">
        <v>86</v>
      </c>
      <c r="H20" s="4" t="s">
        <v>87</v>
      </c>
      <c r="I20" s="4" t="s">
        <v>95</v>
      </c>
      <c r="J20" s="4" t="s">
        <v>36</v>
      </c>
    </row>
    <row r="21" ht="23" customHeight="1" spans="1:10">
      <c r="A21" s="4" t="s">
        <v>98</v>
      </c>
      <c r="B21" s="4" t="s">
        <v>13</v>
      </c>
      <c r="C21" s="4" t="s">
        <v>99</v>
      </c>
      <c r="D21" s="4" t="s">
        <v>100</v>
      </c>
      <c r="E21" s="4" t="s">
        <v>32</v>
      </c>
      <c r="F21" s="5">
        <v>3000</v>
      </c>
      <c r="G21" s="4" t="s">
        <v>73</v>
      </c>
      <c r="H21" s="4" t="s">
        <v>87</v>
      </c>
      <c r="I21" s="4" t="s">
        <v>88</v>
      </c>
      <c r="J21" s="4" t="s">
        <v>36</v>
      </c>
    </row>
    <row r="22" ht="23" customHeight="1" spans="1:10">
      <c r="A22" s="4" t="s">
        <v>101</v>
      </c>
      <c r="B22" s="4" t="s">
        <v>13</v>
      </c>
      <c r="C22" s="4" t="s">
        <v>51</v>
      </c>
      <c r="D22" s="4" t="s">
        <v>102</v>
      </c>
      <c r="E22" s="4" t="s">
        <v>32</v>
      </c>
      <c r="F22" s="5">
        <v>3000</v>
      </c>
      <c r="G22" s="4" t="s">
        <v>103</v>
      </c>
      <c r="H22" s="4" t="s">
        <v>87</v>
      </c>
      <c r="I22" s="4" t="s">
        <v>95</v>
      </c>
      <c r="J22" s="4" t="s">
        <v>91</v>
      </c>
    </row>
    <row r="23" ht="23" customHeight="1" spans="1:10">
      <c r="A23" s="4" t="s">
        <v>104</v>
      </c>
      <c r="B23" s="4" t="s">
        <v>13</v>
      </c>
      <c r="C23" s="4" t="s">
        <v>51</v>
      </c>
      <c r="D23" s="4" t="s">
        <v>105</v>
      </c>
      <c r="E23" s="4" t="s">
        <v>32</v>
      </c>
      <c r="F23" s="5">
        <v>3000</v>
      </c>
      <c r="G23" s="4" t="s">
        <v>106</v>
      </c>
      <c r="H23" s="4" t="s">
        <v>87</v>
      </c>
      <c r="I23" s="4" t="s">
        <v>88</v>
      </c>
      <c r="J23" s="4" t="s">
        <v>36</v>
      </c>
    </row>
    <row r="24" ht="23" customHeight="1" spans="1:10">
      <c r="A24" s="4" t="s">
        <v>107</v>
      </c>
      <c r="B24" s="4" t="s">
        <v>13</v>
      </c>
      <c r="C24" s="4" t="s">
        <v>59</v>
      </c>
      <c r="D24" s="4" t="s">
        <v>108</v>
      </c>
      <c r="E24" s="4" t="s">
        <v>32</v>
      </c>
      <c r="F24" s="5">
        <v>3000</v>
      </c>
      <c r="G24" s="4" t="s">
        <v>109</v>
      </c>
      <c r="H24" s="4" t="s">
        <v>87</v>
      </c>
      <c r="I24" s="4" t="s">
        <v>88</v>
      </c>
      <c r="J24" s="4" t="s">
        <v>36</v>
      </c>
    </row>
    <row r="25" ht="23" customHeight="1" spans="1:10">
      <c r="A25" s="4" t="s">
        <v>110</v>
      </c>
      <c r="B25" s="4" t="s">
        <v>13</v>
      </c>
      <c r="C25" s="4" t="s">
        <v>111</v>
      </c>
      <c r="D25" s="4" t="s">
        <v>112</v>
      </c>
      <c r="E25" s="4" t="s">
        <v>32</v>
      </c>
      <c r="F25" s="5">
        <v>3000</v>
      </c>
      <c r="G25" s="4" t="s">
        <v>113</v>
      </c>
      <c r="H25" s="4" t="s">
        <v>87</v>
      </c>
      <c r="I25" s="4" t="s">
        <v>95</v>
      </c>
      <c r="J25" s="4" t="s">
        <v>91</v>
      </c>
    </row>
    <row r="26" ht="23" customHeight="1" spans="1:10">
      <c r="A26" s="4" t="s">
        <v>114</v>
      </c>
      <c r="B26" s="4" t="s">
        <v>13</v>
      </c>
      <c r="C26" s="4" t="s">
        <v>111</v>
      </c>
      <c r="D26" s="4" t="s">
        <v>115</v>
      </c>
      <c r="E26" s="4" t="s">
        <v>68</v>
      </c>
      <c r="F26" s="5">
        <v>3000</v>
      </c>
      <c r="G26" s="4" t="s">
        <v>116</v>
      </c>
      <c r="H26" s="4" t="s">
        <v>87</v>
      </c>
      <c r="I26" s="4" t="s">
        <v>88</v>
      </c>
      <c r="J26" s="4" t="s">
        <v>36</v>
      </c>
    </row>
    <row r="27" ht="23" customHeight="1" spans="1:10">
      <c r="A27" s="4" t="s">
        <v>117</v>
      </c>
      <c r="B27" s="4" t="s">
        <v>13</v>
      </c>
      <c r="C27" s="4" t="s">
        <v>111</v>
      </c>
      <c r="D27" s="4" t="s">
        <v>118</v>
      </c>
      <c r="E27" s="4" t="s">
        <v>32</v>
      </c>
      <c r="F27" s="5">
        <v>3000</v>
      </c>
      <c r="G27" s="4" t="s">
        <v>119</v>
      </c>
      <c r="H27" s="4" t="s">
        <v>87</v>
      </c>
      <c r="I27" s="4" t="s">
        <v>88</v>
      </c>
      <c r="J27" s="4" t="s">
        <v>91</v>
      </c>
    </row>
    <row r="28" ht="23" customHeight="1" spans="1:10">
      <c r="A28" s="4" t="s">
        <v>120</v>
      </c>
      <c r="B28" s="4" t="s">
        <v>13</v>
      </c>
      <c r="C28" s="4" t="s">
        <v>111</v>
      </c>
      <c r="D28" s="4" t="s">
        <v>121</v>
      </c>
      <c r="E28" s="4" t="s">
        <v>32</v>
      </c>
      <c r="F28" s="5">
        <v>3000</v>
      </c>
      <c r="G28" s="4" t="s">
        <v>122</v>
      </c>
      <c r="H28" s="4" t="s">
        <v>87</v>
      </c>
      <c r="I28" s="4" t="s">
        <v>88</v>
      </c>
      <c r="J28" s="4" t="s">
        <v>91</v>
      </c>
    </row>
    <row r="29" ht="23" customHeight="1" spans="1:10">
      <c r="A29" s="4" t="s">
        <v>123</v>
      </c>
      <c r="B29" s="4" t="s">
        <v>13</v>
      </c>
      <c r="C29" s="4" t="s">
        <v>75</v>
      </c>
      <c r="D29" s="4" t="s">
        <v>124</v>
      </c>
      <c r="E29" s="4" t="s">
        <v>32</v>
      </c>
      <c r="F29" s="5">
        <v>3000</v>
      </c>
      <c r="G29" s="4" t="s">
        <v>125</v>
      </c>
      <c r="H29" s="4" t="s">
        <v>87</v>
      </c>
      <c r="I29" s="4" t="s">
        <v>88</v>
      </c>
      <c r="J29" s="4" t="s">
        <v>91</v>
      </c>
    </row>
    <row r="30" ht="23" customHeight="1" spans="1:10">
      <c r="A30" s="4" t="s">
        <v>126</v>
      </c>
      <c r="B30" s="4" t="s">
        <v>13</v>
      </c>
      <c r="C30" s="4" t="s">
        <v>127</v>
      </c>
      <c r="D30" s="4" t="s">
        <v>128</v>
      </c>
      <c r="E30" s="4" t="s">
        <v>68</v>
      </c>
      <c r="F30" s="5">
        <v>3000</v>
      </c>
      <c r="G30" s="4" t="s">
        <v>109</v>
      </c>
      <c r="H30" s="4" t="s">
        <v>87</v>
      </c>
      <c r="I30" s="4" t="s">
        <v>95</v>
      </c>
      <c r="J30" s="4" t="s">
        <v>36</v>
      </c>
    </row>
    <row r="31" ht="23" customHeight="1" spans="1:10">
      <c r="A31" s="4" t="s">
        <v>129</v>
      </c>
      <c r="B31" s="4" t="s">
        <v>13</v>
      </c>
      <c r="C31" s="4" t="s">
        <v>130</v>
      </c>
      <c r="D31" s="4" t="s">
        <v>131</v>
      </c>
      <c r="E31" s="4" t="s">
        <v>32</v>
      </c>
      <c r="F31" s="5">
        <v>3000</v>
      </c>
      <c r="G31" s="4" t="s">
        <v>132</v>
      </c>
      <c r="H31" s="4" t="s">
        <v>87</v>
      </c>
      <c r="I31" s="4" t="s">
        <v>88</v>
      </c>
      <c r="J31" s="4" t="s">
        <v>91</v>
      </c>
    </row>
    <row r="32" ht="23" customHeight="1" spans="1:10">
      <c r="A32" s="4" t="s">
        <v>133</v>
      </c>
      <c r="B32" s="4" t="s">
        <v>13</v>
      </c>
      <c r="C32" s="4" t="s">
        <v>81</v>
      </c>
      <c r="D32" s="4" t="s">
        <v>134</v>
      </c>
      <c r="E32" s="4" t="s">
        <v>135</v>
      </c>
      <c r="F32" s="5">
        <v>3000</v>
      </c>
      <c r="G32" s="4" t="s">
        <v>33</v>
      </c>
      <c r="H32" s="4" t="s">
        <v>87</v>
      </c>
      <c r="I32" s="4" t="s">
        <v>95</v>
      </c>
      <c r="J32" s="4" t="s">
        <v>36</v>
      </c>
    </row>
    <row r="33" ht="23" customHeight="1" spans="1:10">
      <c r="A33" s="4" t="s">
        <v>136</v>
      </c>
      <c r="B33" s="4" t="s">
        <v>13</v>
      </c>
      <c r="C33" s="4" t="s">
        <v>137</v>
      </c>
      <c r="D33" s="4" t="s">
        <v>138</v>
      </c>
      <c r="E33" s="4" t="s">
        <v>32</v>
      </c>
      <c r="F33" s="5">
        <v>3000</v>
      </c>
      <c r="G33" s="4" t="s">
        <v>139</v>
      </c>
      <c r="H33" s="4" t="s">
        <v>87</v>
      </c>
      <c r="I33" s="4" t="s">
        <v>88</v>
      </c>
      <c r="J33" s="4" t="s">
        <v>36</v>
      </c>
    </row>
    <row r="34" ht="22" customHeight="1" spans="1:10">
      <c r="A34" s="4">
        <v>32</v>
      </c>
      <c r="B34" s="4" t="s">
        <v>13</v>
      </c>
      <c r="C34" s="4" t="s">
        <v>127</v>
      </c>
      <c r="D34" s="4" t="s">
        <v>140</v>
      </c>
      <c r="E34" s="4" t="s">
        <v>32</v>
      </c>
      <c r="F34" s="5">
        <v>5000</v>
      </c>
      <c r="G34" s="4" t="s">
        <v>141</v>
      </c>
      <c r="H34" s="4" t="s">
        <v>34</v>
      </c>
      <c r="I34" s="4" t="s">
        <v>35</v>
      </c>
      <c r="J34" s="4" t="s">
        <v>36</v>
      </c>
    </row>
    <row r="35" ht="21" customHeight="1" spans="1:10">
      <c r="A35" s="4">
        <v>33</v>
      </c>
      <c r="B35" s="4" t="s">
        <v>13</v>
      </c>
      <c r="C35" s="4" t="s">
        <v>66</v>
      </c>
      <c r="D35" s="4" t="s">
        <v>142</v>
      </c>
      <c r="E35" s="4" t="s">
        <v>32</v>
      </c>
      <c r="F35" s="5">
        <v>5000</v>
      </c>
      <c r="G35" s="4" t="s">
        <v>143</v>
      </c>
      <c r="H35" s="4" t="s">
        <v>34</v>
      </c>
      <c r="I35" s="4" t="s">
        <v>35</v>
      </c>
      <c r="J35" s="4" t="s">
        <v>36</v>
      </c>
    </row>
  </sheetData>
  <mergeCells count="1">
    <mergeCell ref="A1:J1"/>
  </mergeCells>
  <conditionalFormatting sqref="D2">
    <cfRule type="expression" dxfId="0" priority="2">
      <formula>AND(SUMPRODUCT(IFERROR(1*(($D$2&amp;"x")=(D2&amp;"x")),0))&gt;1,NOT(ISBLANK(D2)))</formula>
    </cfRule>
  </conditionalFormatting>
  <printOptions horizontalCentered="1" verticalCentered="1"/>
  <pageMargins left="0.751388888888889" right="0.751388888888889" top="1" bottom="1" header="0.5" footer="0.5"/>
  <pageSetup paperSize="9" scale="54" orientation="landscape" horizontalDpi="600"/>
  <headerFooter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WPS_1601563956</cp:lastModifiedBy>
  <dcterms:created xsi:type="dcterms:W3CDTF">2026-07-05T08:27:00Z</dcterms:created>
  <dcterms:modified xsi:type="dcterms:W3CDTF">2026-10-14T09:18:37Z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8832DAE1A5284CB59D92B2B23C706A60_13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