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<sst xmlns="http://schemas.openxmlformats.org/spreadsheetml/2006/main" count="67" uniqueCount="67">
  <si>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r>
      <rPr>
        <sz val="16"/>
        <rFont val="黑体"/>
        <charset val="134"/>
      </rPr>
      <t>附件：</t>
    </r>
  </si>
  <si>
    <r>
      <rPr>
        <sz val="20"/>
        <rFont val="方正小标宋简体"/>
        <charset val="134"/>
      </rPr>
      <t>鄂州市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年度市直机关公开遴选公务员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综合成绩汇总表</t>
    </r>
  </si>
  <si>
    <r>
      <rPr>
        <sz val="14"/>
        <rFont val="宋体"/>
        <charset val="134"/>
      </rPr>
      <t>注：综合成绩</t>
    </r>
    <r>
      <rPr>
        <sz val="14"/>
        <rFont val="Times New Roman"/>
        <charset val="134"/>
      </rPr>
      <t>=</t>
    </r>
    <r>
      <rPr>
        <sz val="14"/>
        <rFont val="宋体"/>
        <charset val="134"/>
      </rPr>
      <t>笔试成绩</t>
    </r>
    <r>
      <rPr>
        <sz val="14"/>
        <rFont val="Times New Roman"/>
        <charset val="134"/>
      </rPr>
      <t>×50%+</t>
    </r>
    <r>
      <rPr>
        <sz val="14"/>
        <rFont val="宋体"/>
        <charset val="134"/>
      </rPr>
      <t>面试成绩</t>
    </r>
    <r>
      <rPr>
        <sz val="14"/>
        <rFont val="Times New Roman"/>
        <charset val="134"/>
      </rPr>
      <t>×50%</t>
    </r>
    <r>
      <rPr>
        <sz val="14"/>
        <rFont val="宋体"/>
        <charset val="134"/>
      </rPr>
      <t>，保留两位小数计算。</t>
    </r>
  </si>
  <si>
    <r>
      <rPr>
        <sz val="14"/>
        <rFont val="黑体"/>
        <charset val="134"/>
      </rPr>
      <t>姓</t>
    </r>
    <r>
      <rPr>
        <sz val="14"/>
        <rFont val="Times New Roman"/>
        <charset val="134"/>
      </rPr>
      <t xml:space="preserve"> </t>
    </r>
    <r>
      <rPr>
        <sz val="14"/>
        <rFont val="黑体"/>
        <charset val="134"/>
      </rPr>
      <t>名</t>
    </r>
  </si>
  <si>
    <r>
      <rPr>
        <sz val="14"/>
        <rFont val="黑体"/>
        <charset val="134"/>
      </rPr>
      <t>准考证号</t>
    </r>
  </si>
  <si>
    <r>
      <rPr>
        <sz val="14"/>
        <rFont val="黑体"/>
        <charset val="134"/>
      </rPr>
      <t>笔试成绩</t>
    </r>
  </si>
  <si>
    <r>
      <rPr>
        <sz val="14"/>
        <rFont val="黑体"/>
        <charset val="134"/>
      </rPr>
      <t>面试成绩</t>
    </r>
  </si>
  <si>
    <r>
      <rPr>
        <sz val="14"/>
        <rFont val="黑体"/>
        <charset val="134"/>
      </rPr>
      <t>综合成绩</t>
    </r>
  </si>
  <si>
    <r>
      <rPr>
        <sz val="14"/>
        <rFont val="黑体"/>
        <charset val="134"/>
      </rPr>
      <t>排名</t>
    </r>
  </si>
  <si>
    <r>
      <rPr>
        <sz val="14"/>
        <rFont val="方正小标宋简体"/>
        <charset val="134"/>
      </rPr>
      <t>市纪委监委机关，职位代码</t>
    </r>
    <r>
      <rPr>
        <sz val="14"/>
        <rFont val="Times New Roman"/>
        <charset val="134"/>
      </rPr>
      <t>14207001000000001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</si>
  <si>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t>占露（女）</t>
  </si>
  <si>
    <t>142070100718</t>
  </si>
  <si>
    <t>谈思（女）</t>
  </si>
  <si>
    <t>142070100808</t>
  </si>
  <si>
    <t>卢钱妹（女）</t>
  </si>
  <si>
    <t>142070100712</t>
  </si>
  <si>
    <r>
      <rPr>
        <sz val="14"/>
        <rFont val="方正小标宋简体"/>
        <charset val="134"/>
      </rPr>
      <t>市委组织部（市党员教育中心），职位代码</t>
    </r>
    <r>
      <rPr>
        <sz val="14"/>
        <rFont val="Times New Roman"/>
        <charset val="134"/>
      </rPr>
      <t>14207009000000002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</si>
  <si>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r>
      <rPr>
        <sz val="14"/>
        <rFont val="宋体"/>
        <charset val="134"/>
      </rPr>
      <t>隗金涛</t>
    </r>
  </si>
  <si>
    <t>142070100803</t>
  </si>
  <si>
    <r>
      <rPr>
        <sz val="14"/>
        <rFont val="宋体"/>
        <charset val="134"/>
      </rPr>
      <t>周钰龙</t>
    </r>
  </si>
  <si>
    <t>142070100812</t>
  </si>
  <si>
    <r>
      <rPr>
        <sz val="14"/>
        <rFont val="宋体"/>
        <charset val="134"/>
      </rPr>
      <t>袁文强</t>
    </r>
  </si>
  <si>
    <t>142070100723</t>
  </si>
  <si>
    <r>
      <rPr>
        <sz val="14"/>
        <rFont val="方正小标宋简体"/>
        <charset val="134"/>
      </rPr>
      <t>市委宣传部，职位代码</t>
    </r>
    <r>
      <rPr>
        <sz val="14"/>
        <rFont val="Times New Roman"/>
        <charset val="134"/>
      </rPr>
      <t>14207002000000003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</si>
  <si>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t>黄晨（女）</t>
  </si>
  <si>
    <t>142070100728</t>
  </si>
  <si>
    <t>饶训平</t>
  </si>
  <si>
    <t>142070100710</t>
  </si>
  <si>
    <t>张馨悦（女）</t>
  </si>
  <si>
    <t>142070100708</t>
  </si>
  <si>
    <r>
      <rPr>
        <sz val="14"/>
        <rFont val="方正小标宋简体"/>
        <charset val="134"/>
      </rPr>
      <t>市委社会工作部，职位代码</t>
    </r>
    <r>
      <rPr>
        <sz val="14"/>
        <rFont val="Times New Roman"/>
        <charset val="134"/>
      </rPr>
      <t>14207003000000004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</si>
  <si>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t>余茜</t>
  </si>
  <si>
    <t>142070100801</t>
  </si>
  <si>
    <t>万莹（女）</t>
  </si>
  <si>
    <t>142070100804</t>
  </si>
  <si>
    <t>沈姗姗（女）</t>
  </si>
  <si>
    <t>142070100818</t>
  </si>
  <si>
    <r>
      <rPr>
        <sz val="14"/>
        <rFont val="方正小标宋简体"/>
        <charset val="134"/>
      </rPr>
      <t>市发改委，职位代码</t>
    </r>
    <r>
      <rPr>
        <sz val="14"/>
        <rFont val="Times New Roman"/>
        <charset val="134"/>
      </rPr>
      <t>14207005000000006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</si>
  <si>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t>杨帆</t>
  </si>
  <si>
    <t>142070100811</t>
  </si>
  <si>
    <t>刘成江</t>
  </si>
  <si>
    <t>142070100711</t>
  </si>
  <si>
    <t>陈睿静（女）</t>
  </si>
  <si>
    <t>142070100704</t>
  </si>
  <si>
    <r>
      <rPr>
        <sz val="14"/>
        <rFont val="方正小标宋简体"/>
        <charset val="134"/>
      </rPr>
      <t>市教育局，职位代码</t>
    </r>
    <r>
      <rPr>
        <sz val="14"/>
        <rFont val="Times New Roman"/>
        <charset val="134"/>
      </rPr>
      <t>14207006000000007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4</t>
    </r>
    <r>
      <rPr>
        <sz val="14"/>
        <rFont val="方正小标宋简体"/>
        <charset val="134"/>
      </rPr>
      <t>人</t>
    </r>
  </si>
  <si>
    <t>马珺（女）</t>
  </si>
  <si>
    <t>142070100717</t>
  </si>
  <si>
    <t>韩晶（女）</t>
  </si>
  <si>
    <t>142070100715</t>
  </si>
  <si>
    <t>陈海恋（女）</t>
  </si>
  <si>
    <t>142070100705</t>
  </si>
  <si>
    <t>林珑（女）</t>
  </si>
  <si>
    <t>142070100815</t>
  </si>
  <si>
    <r>
      <rPr>
        <sz val="14"/>
        <rFont val="方正小标宋简体"/>
        <charset val="134"/>
      </rPr>
      <t>市生态环境局，职位代码</t>
    </r>
    <r>
      <rPr>
        <sz val="14"/>
        <rFont val="Times New Roman"/>
        <charset val="134"/>
      </rPr>
      <t>14207007000000008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</si>
  <si>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t>肖梦姚（女）</t>
  </si>
  <si>
    <t>142070100707</t>
  </si>
  <si>
    <t>胡天意</t>
  </si>
  <si>
    <t>142070100720</t>
  </si>
  <si>
    <t>徐颖（女）</t>
  </si>
  <si>
    <t>142070100809</t>
  </si>
  <si>
    <r>
      <rPr>
        <sz val="14"/>
        <rFont val="方正小标宋简体"/>
        <charset val="134"/>
      </rPr>
      <t>市城管委，职位代码</t>
    </r>
    <r>
      <rPr>
        <sz val="14"/>
        <rFont val="Times New Roman"/>
        <charset val="134"/>
      </rPr>
      <t>14207008000000009</t>
    </r>
    <r>
      <rPr>
        <sz val="14"/>
        <rFont val="方正小标宋简体"/>
        <charset val="134"/>
      </rPr>
      <t>，计划遴选</t>
    </r>
    <r>
      <rPr>
        <sz val="14"/>
        <rFont val="Times New Roman"/>
        <charset val="134"/>
      </rPr>
      <t>1</t>
    </r>
    <r>
      <rPr>
        <sz val="14"/>
        <rFont val="方正小标宋简体"/>
        <charset val="134"/>
      </rPr>
      <t>人，面试</t>
    </r>
    <r>
      <rPr>
        <sz val="14"/>
        <rFont val="Times New Roman"/>
        <charset val="134"/>
      </rPr>
      <t>3</t>
    </r>
    <r>
      <rPr>
        <sz val="14"/>
        <rFont val="方正小标宋简体"/>
        <charset val="134"/>
      </rPr>
      <t>人</t>
    </r>
  </si>
  <si>
    <t>王巧（女）</t>
  </si>
  <si>
    <t>142070100806</t>
  </si>
  <si>
    <t>刘嘉仪（女）</t>
  </si>
  <si>
    <t>142070100805</t>
  </si>
  <si>
    <t>任章新</t>
  </si>
  <si>
    <t>142070100719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</si>
</sst>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view="pageBreakPreview" zoomScaleNormal="100" workbookViewId="0">
      <pane ySplit="4" topLeftCell="A5" activePane="bottomLeft" state="frozen"/>
      <selection/>
      <selection pane="bottomLeft" activeCell="K8" sqref="K8"/>
    </sheetView>
  </sheetViews>
  <sheetFormatPr defaultColWidth="9" defaultRowHeight="15" outlineLevelCol="5"/>
  <cols>
    <col min="1" max="1" width="18.625" style="1" customWidth="1"/>
    <col min="2" max="2" width="22.5" style="1" customWidth="1"/>
    <col min="3" max="5" width="15.125" style="1" customWidth="1"/>
    <col min="6" max="6" width="12.375" style="1" customWidth="1"/>
    <col min="7" max="16384" width="9" style="1"/>
  </cols>
  <sheetData>
    <row r="1" ht="23" customHeight="1" spans="1:1">
      <c r="A1" s="2" t="s">
        <v>0</v>
      </c>
    </row>
    <row r="2" ht="56" customHeight="1" spans="1:6">
      <c r="A2" s="3" t="s">
        <v>1</v>
      </c>
      <c r="B2" s="3"/>
      <c r="C2" s="3"/>
      <c r="D2" s="3"/>
      <c r="E2" s="3"/>
      <c r="F2" s="3"/>
    </row>
    <row r="3" ht="24" customHeight="1" spans="1:6">
      <c r="A3" s="4" t="s">
        <v>2</v>
      </c>
      <c r="B3" s="5"/>
      <c r="C3" s="5"/>
      <c r="D3" s="5"/>
      <c r="E3" s="5"/>
      <c r="F3" s="6"/>
    </row>
    <row r="4" ht="25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ht="25" customHeight="1" spans="1:6">
      <c r="A5" s="8" t="s">
        <v>9</v>
      </c>
      <c r="B5" s="9"/>
      <c r="C5" s="9"/>
      <c r="D5" s="9"/>
      <c r="E5" s="9"/>
      <c r="F5" s="10"/>
    </row>
    <row r="6" ht="22" customHeight="1" spans="1:6">
      <c r="A6" s="7" t="s">
        <v>10</v>
      </c>
      <c r="B6" s="17" t="s">
        <v>11</v>
      </c>
      <c r="C6" s="12">
        <v>71.5</v>
      </c>
      <c r="D6" s="12">
        <v>84.8</v>
      </c>
      <c r="E6" s="12">
        <f t="shared" ref="E6:E12" si="0">(C6+D6)/2</f>
        <v>78.15</v>
      </c>
      <c r="F6" s="7">
        <v>1</v>
      </c>
    </row>
    <row r="7" ht="22" customHeight="1" spans="1:6">
      <c r="A7" s="7" t="s">
        <v>12</v>
      </c>
      <c r="B7" s="17" t="s">
        <v>13</v>
      </c>
      <c r="C7" s="12">
        <v>70.5</v>
      </c>
      <c r="D7" s="12">
        <v>85.2</v>
      </c>
      <c r="E7" s="12">
        <f>(C7+D7)/2</f>
        <v>77.85</v>
      </c>
      <c r="F7" s="7">
        <v>2</v>
      </c>
    </row>
    <row r="8" ht="22" customHeight="1" spans="1:6">
      <c r="A8" s="7" t="s">
        <v>14</v>
      </c>
      <c r="B8" s="17" t="s">
        <v>15</v>
      </c>
      <c r="C8" s="12">
        <v>71.5</v>
      </c>
      <c r="D8" s="12">
        <v>82.1</v>
      </c>
      <c r="E8" s="12">
        <f>(C8+D8)/2</f>
        <v>76.8</v>
      </c>
      <c r="F8" s="7">
        <v>3</v>
      </c>
    </row>
    <row r="9" ht="25" customHeight="1" spans="1:6">
      <c r="A9" s="8" t="s">
        <v>16</v>
      </c>
      <c r="B9" s="9"/>
      <c r="C9" s="9"/>
      <c r="D9" s="9"/>
      <c r="E9" s="9"/>
      <c r="F9" s="10"/>
    </row>
    <row r="10" ht="22" customHeight="1" spans="1:6">
      <c r="A10" s="7" t="s">
        <v>17</v>
      </c>
      <c r="B10" s="17" t="s">
        <v>18</v>
      </c>
      <c r="C10" s="12">
        <v>74.5</v>
      </c>
      <c r="D10" s="13">
        <v>81.4</v>
      </c>
      <c r="E10" s="12">
        <f t="shared" si="0"/>
        <v>77.95</v>
      </c>
      <c r="F10" s="7">
        <v>1</v>
      </c>
    </row>
    <row r="11" ht="22" customHeight="1" spans="1:6">
      <c r="A11" s="7" t="s">
        <v>19</v>
      </c>
      <c r="B11" s="17" t="s">
        <v>20</v>
      </c>
      <c r="C11" s="12">
        <v>67</v>
      </c>
      <c r="D11" s="13">
        <v>81.86</v>
      </c>
      <c r="E11" s="12">
        <f t="shared" si="0"/>
        <v>74.43</v>
      </c>
      <c r="F11" s="7">
        <v>2</v>
      </c>
    </row>
    <row r="12" ht="22" customHeight="1" spans="1:6">
      <c r="A12" s="7" t="s">
        <v>21</v>
      </c>
      <c r="B12" s="17" t="s">
        <v>22</v>
      </c>
      <c r="C12" s="12">
        <v>66</v>
      </c>
      <c r="D12" s="13">
        <v>78.4</v>
      </c>
      <c r="E12" s="12">
        <f t="shared" si="0"/>
        <v>72.2</v>
      </c>
      <c r="F12" s="7">
        <v>3</v>
      </c>
    </row>
    <row r="13" ht="25" customHeight="1" spans="1:6">
      <c r="A13" s="8" t="s">
        <v>23</v>
      </c>
      <c r="B13" s="9"/>
      <c r="C13" s="9"/>
      <c r="D13" s="9"/>
      <c r="E13" s="9"/>
      <c r="F13" s="10"/>
    </row>
    <row r="14" ht="22" customHeight="1" spans="1:6">
      <c r="A14" s="7" t="s">
        <v>24</v>
      </c>
      <c r="B14" s="17" t="s">
        <v>25</v>
      </c>
      <c r="C14" s="12">
        <v>71</v>
      </c>
      <c r="D14" s="12">
        <v>85.78</v>
      </c>
      <c r="E14" s="12">
        <f>(C14+D14)/2</f>
        <v>78.39</v>
      </c>
      <c r="F14" s="7">
        <v>1</v>
      </c>
    </row>
    <row r="15" ht="22" customHeight="1" spans="1:6">
      <c r="A15" s="7" t="s">
        <v>26</v>
      </c>
      <c r="B15" s="17" t="s">
        <v>27</v>
      </c>
      <c r="C15" s="12">
        <v>71</v>
      </c>
      <c r="D15" s="12">
        <v>84.9</v>
      </c>
      <c r="E15" s="12">
        <f>(C15+D15)/2</f>
        <v>77.95</v>
      </c>
      <c r="F15" s="7">
        <v>2</v>
      </c>
    </row>
    <row r="16" ht="22" customHeight="1" spans="1:6">
      <c r="A16" s="7" t="s">
        <v>28</v>
      </c>
      <c r="B16" s="17" t="s">
        <v>29</v>
      </c>
      <c r="C16" s="12">
        <v>71</v>
      </c>
      <c r="D16" s="12">
        <v>83.72</v>
      </c>
      <c r="E16" s="12">
        <f>(C16+D16)/2</f>
        <v>77.36</v>
      </c>
      <c r="F16" s="7">
        <v>3</v>
      </c>
    </row>
    <row r="17" ht="25" customHeight="1" spans="1:6">
      <c r="A17" s="14" t="s">
        <v>30</v>
      </c>
      <c r="B17" s="15"/>
      <c r="C17" s="15"/>
      <c r="D17" s="15"/>
      <c r="E17" s="15"/>
      <c r="F17" s="16"/>
    </row>
    <row r="18" ht="22" customHeight="1" spans="1:6">
      <c r="A18" s="7" t="s">
        <v>31</v>
      </c>
      <c r="B18" s="17" t="s">
        <v>32</v>
      </c>
      <c r="C18" s="12">
        <v>69.5</v>
      </c>
      <c r="D18" s="12">
        <v>88.5</v>
      </c>
      <c r="E18" s="12">
        <f>(C18+D18)/2</f>
        <v>79</v>
      </c>
      <c r="F18" s="7">
        <v>1</v>
      </c>
    </row>
    <row r="19" ht="22" customHeight="1" spans="1:6">
      <c r="A19" s="7" t="s">
        <v>33</v>
      </c>
      <c r="B19" s="17" t="s">
        <v>34</v>
      </c>
      <c r="C19" s="12">
        <v>69.5</v>
      </c>
      <c r="D19" s="12">
        <v>80.8</v>
      </c>
      <c r="E19" s="12">
        <f>(C19+D19)/2</f>
        <v>75.15</v>
      </c>
      <c r="F19" s="7">
        <v>2</v>
      </c>
    </row>
    <row r="20" ht="22" customHeight="1" spans="1:6">
      <c r="A20" s="7" t="s">
        <v>35</v>
      </c>
      <c r="B20" s="17" t="s">
        <v>36</v>
      </c>
      <c r="C20" s="12">
        <v>68.5</v>
      </c>
      <c r="D20" s="12">
        <v>81.14</v>
      </c>
      <c r="E20" s="12">
        <f t="shared" ref="E18:E20" si="1">(C20+D20)/2</f>
        <v>74.82</v>
      </c>
      <c r="F20" s="7">
        <v>3</v>
      </c>
    </row>
    <row r="21" ht="25" customHeight="1" spans="1:6">
      <c r="A21" s="14" t="s">
        <v>37</v>
      </c>
      <c r="B21" s="15"/>
      <c r="C21" s="15"/>
      <c r="D21" s="15"/>
      <c r="E21" s="15"/>
      <c r="F21" s="16"/>
    </row>
    <row r="22" ht="25" customHeight="1" spans="1:6">
      <c r="A22" s="7" t="s">
        <v>38</v>
      </c>
      <c r="B22" s="17" t="s">
        <v>39</v>
      </c>
      <c r="C22" s="12">
        <v>72</v>
      </c>
      <c r="D22" s="12">
        <v>81.82</v>
      </c>
      <c r="E22" s="12">
        <f t="shared" ref="E22:E24" si="2">(C22+D22)/2</f>
        <v>76.91</v>
      </c>
      <c r="F22" s="7">
        <v>1</v>
      </c>
    </row>
    <row r="23" ht="25" customHeight="1" spans="1:6">
      <c r="A23" s="7" t="s">
        <v>40</v>
      </c>
      <c r="B23" s="17" t="s">
        <v>41</v>
      </c>
      <c r="C23" s="12">
        <v>70.5</v>
      </c>
      <c r="D23" s="12">
        <v>82.26</v>
      </c>
      <c r="E23" s="12">
        <f t="shared" si="2"/>
        <v>76.38</v>
      </c>
      <c r="F23" s="7">
        <v>2</v>
      </c>
    </row>
    <row r="24" ht="25" customHeight="1" spans="1:6">
      <c r="A24" s="7" t="s">
        <v>42</v>
      </c>
      <c r="B24" s="17" t="s">
        <v>43</v>
      </c>
      <c r="C24" s="12">
        <v>66.5</v>
      </c>
      <c r="D24" s="12">
        <v>83.5</v>
      </c>
      <c r="E24" s="12">
        <f t="shared" si="2"/>
        <v>75</v>
      </c>
      <c r="F24" s="7">
        <v>3</v>
      </c>
    </row>
    <row r="25" ht="25" customHeight="1" spans="1:6">
      <c r="A25" s="8" t="s">
        <v>44</v>
      </c>
      <c r="B25" s="9"/>
      <c r="C25" s="9"/>
      <c r="D25" s="9"/>
      <c r="E25" s="9"/>
      <c r="F25" s="10"/>
    </row>
    <row r="26" ht="22" customHeight="1" spans="1:6">
      <c r="A26" s="7" t="s">
        <v>45</v>
      </c>
      <c r="B26" s="17" t="s">
        <v>46</v>
      </c>
      <c r="C26" s="12">
        <v>70.5</v>
      </c>
      <c r="D26" s="12">
        <v>82.96</v>
      </c>
      <c r="E26" s="12">
        <f t="shared" ref="E26:E28" si="3">(C26+D26)/2</f>
        <v>76.73</v>
      </c>
      <c r="F26" s="7">
        <v>1</v>
      </c>
    </row>
    <row r="27" ht="22" customHeight="1" spans="1:6">
      <c r="A27" s="7" t="s">
        <v>47</v>
      </c>
      <c r="B27" s="17" t="s">
        <v>48</v>
      </c>
      <c r="C27" s="12">
        <v>69.5</v>
      </c>
      <c r="D27" s="12">
        <v>83.66</v>
      </c>
      <c r="E27" s="12">
        <f t="shared" si="3"/>
        <v>76.58</v>
      </c>
      <c r="F27" s="7">
        <v>2</v>
      </c>
    </row>
    <row r="28" ht="22" customHeight="1" spans="1:6">
      <c r="A28" s="7" t="s">
        <v>49</v>
      </c>
      <c r="B28" s="17" t="s">
        <v>50</v>
      </c>
      <c r="C28" s="12">
        <v>68</v>
      </c>
      <c r="D28" s="12">
        <v>81.84</v>
      </c>
      <c r="E28" s="12">
        <f>(C28+D28)/2</f>
        <v>74.92</v>
      </c>
      <c r="F28" s="7">
        <v>3</v>
      </c>
    </row>
    <row r="29" ht="22" customHeight="1" spans="1:6">
      <c r="A29" s="7" t="s">
        <v>51</v>
      </c>
      <c r="B29" s="17" t="s">
        <v>52</v>
      </c>
      <c r="C29" s="12">
        <v>68</v>
      </c>
      <c r="D29" s="12">
        <v>80.26</v>
      </c>
      <c r="E29" s="12">
        <f>(C29+D29)/2</f>
        <v>74.13</v>
      </c>
      <c r="F29" s="7">
        <v>4</v>
      </c>
    </row>
    <row r="30" ht="25" customHeight="1" spans="1:6">
      <c r="A30" s="14" t="s">
        <v>53</v>
      </c>
      <c r="B30" s="15"/>
      <c r="C30" s="15"/>
      <c r="D30" s="15"/>
      <c r="E30" s="15"/>
      <c r="F30" s="16"/>
    </row>
    <row r="31" ht="22" customHeight="1" spans="1:6">
      <c r="A31" s="7" t="s">
        <v>54</v>
      </c>
      <c r="B31" s="17" t="s">
        <v>55</v>
      </c>
      <c r="C31" s="12">
        <v>68</v>
      </c>
      <c r="D31" s="12">
        <v>84.36</v>
      </c>
      <c r="E31" s="12">
        <f>(C31+D31)/2</f>
        <v>76.18</v>
      </c>
      <c r="F31" s="7">
        <v>1</v>
      </c>
    </row>
    <row r="32" ht="22" customHeight="1" spans="1:6">
      <c r="A32" s="7" t="s">
        <v>56</v>
      </c>
      <c r="B32" s="17" t="s">
        <v>57</v>
      </c>
      <c r="C32" s="12">
        <v>65.5</v>
      </c>
      <c r="D32" s="12">
        <v>84.5</v>
      </c>
      <c r="E32" s="12">
        <f>(C32+D32)/2</f>
        <v>75</v>
      </c>
      <c r="F32" s="7">
        <v>2</v>
      </c>
    </row>
    <row r="33" ht="22" customHeight="1" spans="1:6">
      <c r="A33" s="7" t="s">
        <v>58</v>
      </c>
      <c r="B33" s="17" t="s">
        <v>59</v>
      </c>
      <c r="C33" s="12">
        <v>67</v>
      </c>
      <c r="D33" s="12">
        <v>82.78</v>
      </c>
      <c r="E33" s="12">
        <f>(C33+D33)/2</f>
        <v>74.89</v>
      </c>
      <c r="F33" s="7">
        <v>3</v>
      </c>
    </row>
    <row r="34" ht="22" customHeight="1" spans="1:6">
      <c r="A34" s="14" t="s">
        <v>60</v>
      </c>
      <c r="B34" s="15"/>
      <c r="C34" s="15"/>
      <c r="D34" s="15"/>
      <c r="E34" s="15"/>
      <c r="F34" s="16"/>
    </row>
    <row r="35" ht="22" customHeight="1" spans="1:6">
      <c r="A35" s="7" t="s">
        <v>61</v>
      </c>
      <c r="B35" s="17" t="s">
        <v>62</v>
      </c>
      <c r="C35" s="12">
        <v>75</v>
      </c>
      <c r="D35" s="12">
        <v>84.48</v>
      </c>
      <c r="E35" s="12">
        <f t="shared" ref="E35:E37" si="4">(C35+D35)/2</f>
        <v>79.74</v>
      </c>
      <c r="F35" s="7">
        <v>1</v>
      </c>
    </row>
    <row r="36" ht="22" customHeight="1" spans="1:6">
      <c r="A36" s="7" t="s">
        <v>63</v>
      </c>
      <c r="B36" s="17" t="s">
        <v>64</v>
      </c>
      <c r="C36" s="12">
        <v>71</v>
      </c>
      <c r="D36" s="12">
        <v>82.66</v>
      </c>
      <c r="E36" s="12">
        <f t="shared" si="4"/>
        <v>76.83</v>
      </c>
      <c r="F36" s="7">
        <v>2</v>
      </c>
    </row>
    <row r="37" ht="22" customHeight="1" spans="1:6">
      <c r="A37" s="7" t="s">
        <v>65</v>
      </c>
      <c r="B37" s="17" t="s">
        <v>66</v>
      </c>
      <c r="C37" s="12">
        <v>69.5</v>
      </c>
      <c r="D37" s="12">
        <v>82.74</v>
      </c>
      <c r="E37" s="12">
        <f t="shared" si="4"/>
        <v>76.12</v>
      </c>
      <c r="F37" s="7">
        <v>3</v>
      </c>
    </row>
  </sheetData>
  <sortState ref="A35:E37">
    <sortCondition ref="E35:E37" descending="1"/>
  </sortState>
  <mergeCells count="10">
    <mergeCell ref="A2:F2"/>
    <mergeCell ref="A3:F3"/>
    <mergeCell ref="A5:F5"/>
    <mergeCell ref="A9:F9"/>
    <mergeCell ref="A13:F13"/>
    <mergeCell ref="A17:F17"/>
    <mergeCell ref="A21:F21"/>
    <mergeCell ref="A25:F25"/>
    <mergeCell ref="A30:F30"/>
    <mergeCell ref="A34:F34"/>
  </mergeCells>
  <printOptions horizontalCentered="1"/>
  <pageMargins left="0.708333333333333" right="0.708333333333333" top="0.275" bottom="0.0784722222222222" header="0.156944444444444" footer="0.118055555555556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U87</cp:lastModifiedBy>
  <dcterms:created xsi:type="dcterms:W3CDTF">2006-09-18T03:21:00Z</dcterms:created>
  <cp:lastPrinted>2022-05-31T11:20:00Z</cp:lastPrinted>
  <dcterms:modified xsi:type="dcterms:W3CDTF">2024-11-16T07:09:24Z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E849D64408B64101870756907B549375_13</vt:lpwstr>
  </property>
</Properties>
</file>